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20" yWindow="-120" windowWidth="20730" windowHeight="11160"/>
  </bookViews>
  <sheets>
    <sheet name="SPP 2021-03" sheetId="1" r:id="rId1"/>
  </sheets>
  <definedNames>
    <definedName name="_xlnm.Print_Area" localSheetId="0">'SPP 2021-03'!$A$1:$N$34</definedName>
    <definedName name="_xlnm.Print_Titles" localSheetId="0">'SPP 2021-03'!$1:$5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27" i="1" l="1"/>
  <c r="L27" i="1"/>
  <c r="M27" i="1"/>
  <c r="K26" i="1" l="1"/>
  <c r="K25" i="1"/>
  <c r="K24" i="1" l="1"/>
  <c r="L10" i="1" l="1"/>
  <c r="K8" i="1" l="1"/>
  <c r="K9" i="1"/>
  <c r="K10" i="1"/>
  <c r="K11" i="1"/>
  <c r="K12" i="1"/>
  <c r="K13" i="1"/>
  <c r="K14" i="1"/>
  <c r="K15" i="1"/>
  <c r="K16" i="1"/>
  <c r="K17" i="1"/>
  <c r="K7" i="1"/>
</calcChain>
</file>

<file path=xl/sharedStrings.xml><?xml version="1.0" encoding="utf-8"?>
<sst xmlns="http://schemas.openxmlformats.org/spreadsheetml/2006/main" count="159" uniqueCount="82">
  <si>
    <t>Code (PAP)</t>
  </si>
  <si>
    <t>Procurement
Project</t>
  </si>
  <si>
    <t>PMO/
End-User</t>
  </si>
  <si>
    <t>Is this an Early Procurement Activity? (Yes/No)</t>
  </si>
  <si>
    <t>Mode of Procurement</t>
  </si>
  <si>
    <t>Schedule for Each Procurement Activity</t>
  </si>
  <si>
    <t>Source of Funds</t>
  </si>
  <si>
    <t>Estimated Budget (PhP)</t>
  </si>
  <si>
    <t>Remarks
(brief description of Project)</t>
  </si>
  <si>
    <t>Advertisement/Posting of IB/REI</t>
  </si>
  <si>
    <t>Submission/Opening of Bids</t>
  </si>
  <si>
    <t>Notice of Award</t>
  </si>
  <si>
    <t>Contract Signing</t>
  </si>
  <si>
    <t>Total</t>
  </si>
  <si>
    <t>MOOE</t>
  </si>
  <si>
    <t>CO</t>
  </si>
  <si>
    <t>Various Offices</t>
  </si>
  <si>
    <t>GoP</t>
  </si>
  <si>
    <t>Competetive Bidding</t>
  </si>
  <si>
    <t>GSO</t>
  </si>
  <si>
    <t>OTM</t>
  </si>
  <si>
    <t>Prepared by:</t>
  </si>
  <si>
    <t>Noted by:</t>
  </si>
  <si>
    <t>Approved by:</t>
  </si>
  <si>
    <t>ENGR. ALBERT D. CHUA</t>
  </si>
  <si>
    <t>BAC Chairman</t>
  </si>
  <si>
    <t>No</t>
  </si>
  <si>
    <t>Office of the City Agriculturist</t>
  </si>
  <si>
    <t>CSWDO</t>
  </si>
  <si>
    <t>November 4, 2021</t>
  </si>
  <si>
    <t>November 24, 2021</t>
  </si>
  <si>
    <t>December 7, 2021</t>
  </si>
  <si>
    <t>December 10, 2021</t>
  </si>
  <si>
    <t>PURCHASE OF FUEL FOR THE FUEL SUBSIDY PROGRAM TO FARMERS</t>
  </si>
  <si>
    <t>City Engineering Office</t>
  </si>
  <si>
    <t>Negotiated Procurement-Small Value Procurement</t>
  </si>
  <si>
    <t>PURCHASE OF BENCHES FOR DISTRIBUTION TO DIFFERENT TRICYCLE TERMINAL</t>
  </si>
  <si>
    <t>December, 2021</t>
  </si>
  <si>
    <t>November 16, 2021</t>
  </si>
  <si>
    <t>December 9, 2021</t>
  </si>
  <si>
    <t>AO 5SP 2021-03</t>
  </si>
  <si>
    <t>PURCHASE OF BASKETBALL BALL AND BASKETBALL BOARDS</t>
  </si>
  <si>
    <t>October to December 2021</t>
  </si>
  <si>
    <t>PURCHASE OF 10 UNITS SOUND SYSTEM FOR SCHOOLS AND BARANGAYS</t>
  </si>
  <si>
    <t>PURCHASE OF LAPTOPS FOR VARIOUS BARANGAYS</t>
  </si>
  <si>
    <t>INSTALLATION OF WATER SYSTEMS DISTRIBUTION LINES TO HOUSEHOLDS OF BARANGAY MAIPALIG</t>
  </si>
  <si>
    <t>INSTALLATION/CONSTRUCTION OF BOX CULVERT/CROSS DRAINAGE</t>
  </si>
  <si>
    <t>FOOD ACCOMODATION FOR COVID-19 PERSONS UNDER MONITORING STAYING IN THE CITY FACILITIES</t>
  </si>
  <si>
    <t>Emergency Purchase</t>
  </si>
  <si>
    <t xml:space="preserve">PURCHASE OF HYGIENE KITS </t>
  </si>
  <si>
    <t>CSWDO/CHO</t>
  </si>
  <si>
    <t>City Engineering Office/Office of the City Agriculturist</t>
  </si>
  <si>
    <t>City Health Office</t>
  </si>
  <si>
    <t>PURCHASE OF ASCORBIC ACID WITH ZINC</t>
  </si>
  <si>
    <t>CHRISTINE MAE M. BAYANGGOS</t>
  </si>
  <si>
    <t>Acting Head, BAC-Secretariat</t>
  </si>
  <si>
    <t>PURCHASE OF FOOD
PACKS FOR THE PANAGRIRINNANUD Tl PASKUA (GIFT GIVING)</t>
  </si>
  <si>
    <t>November 11, 2021</t>
  </si>
  <si>
    <t>December 1, 2021</t>
  </si>
  <si>
    <t>December 17, 2021</t>
  </si>
  <si>
    <t>December 15, 2021</t>
  </si>
  <si>
    <t>December 6, 2021</t>
  </si>
  <si>
    <t>December 20, 2021</t>
  </si>
  <si>
    <t>October 7, 2021</t>
  </si>
  <si>
    <t>October 27, 2021</t>
  </si>
  <si>
    <t>November 9, 2021</t>
  </si>
  <si>
    <t>November 15, 2021</t>
  </si>
  <si>
    <t>December 2, 2021</t>
  </si>
  <si>
    <t>December 22, 2021</t>
  </si>
  <si>
    <t>December 28, 2021</t>
  </si>
  <si>
    <t>December 29, 2021</t>
  </si>
  <si>
    <t>MARLON F. SORIA</t>
  </si>
  <si>
    <t>PURCHASE OF ALUMINUM GLASS WINDOW AND DOOR FOR THE TWO ADDITIONAL ROOMS OF BRGY. BILLOCA BARANGAY HALL</t>
  </si>
  <si>
    <t>City Mayor</t>
  </si>
  <si>
    <t xml:space="preserve">CITY GOVERNMENT OF BATAC </t>
  </si>
  <si>
    <t>SUPPLEMENTAL PROCUREMENT PLAN 2021-03</t>
  </si>
  <si>
    <t>AO 5SP 2021-03; Additional Funding  &amp; Annual Budget 2021</t>
  </si>
  <si>
    <t>PURCHASE OF FOOD PACKS FOR DISTRIBUTION TO VACCINATED INDIVIDUALS RESIDING AT THE CITY OF BATAC</t>
  </si>
  <si>
    <t>CPDO/CHO/ CSWDO</t>
  </si>
  <si>
    <t xml:space="preserve">Resolution No.5 SP 2021-262 </t>
  </si>
  <si>
    <t>CHRISTMAS FESTIVAL AND GIFT GIVING TO SENIOR CITIZENS (ADDITIONAL FUNDING)</t>
  </si>
  <si>
    <t>PERSON WITH DISABILITY-CHRISTMAS FESTIVAL AND GIFT GIVING TO SENIOR CITIZENS (ADDITIONAL FUNDING)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</si>
</sst>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-;\-* #,##0.00_-;_-* &quot;-&quot;??_-;_-@_-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0"/>
      <color theme="1"/>
      <name val="Arial"/>
      <family val="2"/>
    </font>
    <font>
      <sz val="10"/>
      <color indexed="8"/>
      <name val="Arial"/>
      <family val="2"/>
    </font>
    <font>
      <sz val="9"/>
      <color theme="1"/>
      <name val="Arial"/>
      <family val="2"/>
    </font>
    <font>
      <b/>
      <sz val="11"/>
      <color theme="1"/>
      <name val="Arial"/>
      <family val="2"/>
    </font>
    <font>
      <sz val="9"/>
      <color theme="1"/>
      <name val="Arial Narrow"/>
      <family val="2"/>
    </font>
    <font>
      <b/>
      <sz val="12"/>
      <color indexed="8"/>
      <name val="Arial"/>
      <family val="2"/>
    </font>
    <font>
      <b/>
      <sz val="14"/>
      <color rgb="FF000000"/>
      <name val="Arial"/>
      <family val="2"/>
    </font>
    <font>
      <b/>
      <sz val="14"/>
      <color indexed="8"/>
      <name val="Arial"/>
      <family val="2"/>
    </font>
    <font>
      <sz val="10"/>
      <color theme="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9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6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6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64" fontId="0" fillId="0" borderId="1" xfId="0" applyNumberFormat="1" applyFont="1" applyBorder="1" applyAlignment="1">
      <alignment vertical="center"/>
    </xf>
    <xf numFmtId="4" fontId="3" fillId="0" borderId="1" xfId="0" applyNumberFormat="1" applyFont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64" fontId="0" fillId="0" borderId="1" xfId="0" applyNumberFormat="1" applyFont="1" applyFill="1" applyBorder="1" applyAlignment="1">
      <alignment vertical="center"/>
    </xf>
    <xf numFmtId="0" fontId="3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wrapText="1"/>
    </xf>
    <xf numFmtId="0" fontId="4" fillId="0" borderId="2" xfId="0" applyNumberFormat="1" applyFont="1" applyFill="1" applyBorder="1" applyAlignment="1" applyProtection="1">
      <alignment vertical="center" wrapText="1"/>
      <protection locked="0"/>
    </xf>
    <xf numFmtId="4" fontId="3" fillId="0" borderId="1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4" fontId="3" fillId="0" borderId="0" xfId="0" applyNumberFormat="1" applyFont="1" applyBorder="1" applyAlignment="1">
      <alignment vertical="center" wrapText="1"/>
    </xf>
    <xf numFmtId="0" fontId="3" fillId="0" borderId="0" xfId="0" applyFont="1" applyBorder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8" fillId="2" borderId="5" xfId="0" applyNumberFormat="1" applyFont="1" applyFill="1" applyBorder="1" applyAlignment="1" applyProtection="1">
      <alignment horizontal="center"/>
      <protection locked="0"/>
    </xf>
    <xf numFmtId="0" fontId="3" fillId="0" borderId="6" xfId="0" applyFont="1" applyFill="1" applyBorder="1" applyAlignment="1">
      <alignment horizontal="center" vertical="center" wrapText="1"/>
    </xf>
    <xf numFmtId="164" fontId="0" fillId="0" borderId="6" xfId="0" applyNumberFormat="1" applyFont="1" applyBorder="1" applyAlignment="1">
      <alignment vertical="center"/>
    </xf>
    <xf numFmtId="0" fontId="11" fillId="0" borderId="4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2" fillId="5" borderId="1" xfId="0" applyNumberFormat="1" applyFont="1" applyFill="1" applyBorder="1" applyAlignment="1" applyProtection="1">
      <alignment horizontal="center" vertical="center" wrapText="1"/>
    </xf>
    <xf numFmtId="0" fontId="4" fillId="5" borderId="2" xfId="0" applyNumberFormat="1" applyFont="1" applyFill="1" applyBorder="1" applyAlignment="1" applyProtection="1">
      <alignment horizontal="left" vertical="center" wrapText="1"/>
    </xf>
    <xf numFmtId="0" fontId="3" fillId="0" borderId="1" xfId="0" applyFont="1" applyFill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164" fontId="3" fillId="0" borderId="0" xfId="0" applyNumberFormat="1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center" vertical="center" wrapText="1"/>
    </xf>
    <xf numFmtId="164" fontId="0" fillId="0" borderId="0" xfId="0" applyNumberFormat="1" applyFont="1" applyBorder="1" applyAlignment="1">
      <alignment vertical="center"/>
    </xf>
    <xf numFmtId="164" fontId="0" fillId="0" borderId="0" xfId="0" applyNumberFormat="1" applyFont="1" applyFill="1" applyBorder="1" applyAlignment="1">
      <alignment vertical="center"/>
    </xf>
    <xf numFmtId="0" fontId="11" fillId="0" borderId="0" xfId="0" applyFont="1" applyBorder="1" applyAlignment="1">
      <alignment horizontal="center" vertical="center" wrapText="1"/>
    </xf>
    <xf numFmtId="4" fontId="4" fillId="5" borderId="1" xfId="0" applyNumberFormat="1" applyFont="1" applyFill="1" applyBorder="1" applyAlignment="1" applyProtection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9" fillId="2" borderId="0" xfId="0" applyNumberFormat="1" applyFont="1" applyFill="1" applyAlignment="1" applyProtection="1">
      <alignment horizontal="center"/>
      <protection locked="0"/>
    </xf>
    <xf numFmtId="0" fontId="10" fillId="2" borderId="0" xfId="0" applyNumberFormat="1" applyFont="1" applyFill="1" applyAlignment="1" applyProtection="1">
      <alignment horizontal="center"/>
      <protection locked="0"/>
    </xf>
    <xf numFmtId="0" fontId="2" fillId="3" borderId="1" xfId="0" applyNumberFormat="1" applyFont="1" applyFill="1" applyBorder="1" applyAlignment="1" applyProtection="1">
      <alignment horizontal="center" vertical="center" wrapText="1"/>
    </xf>
    <xf numFmtId="0" fontId="8" fillId="2" borderId="0" xfId="0" applyNumberFormat="1" applyFont="1" applyFill="1" applyBorder="1" applyAlignment="1" applyProtection="1">
      <alignment horizontal="center"/>
      <protection locked="0"/>
    </xf>
  </cellXfs>
  <cellStyles count="2">
    <cellStyle name="Comma 2" xfId="1"/>
    <cellStyle name="Normal" xfId="0" builtinId="0"/>
  </cellStyles>
  <dxfs count="3"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3"/>
        </patternFill>
      </fill>
    </dxf>
    <dxf>
      <font>
        <b val="0"/>
        <condense val="0"/>
        <extend val="0"/>
        <sz val="11"/>
        <color indexed="8"/>
      </font>
      <fill>
        <patternFill patternType="solid">
          <fgColor indexed="52"/>
          <bgColor indexed="5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600696</xdr:colOff>
      <xdr:row>28</xdr:row>
      <xdr:rowOff>67236</xdr:rowOff>
    </xdr:from>
    <xdr:to>
      <xdr:col>33</xdr:col>
      <xdr:colOff>210283</xdr:colOff>
      <xdr:row>32</xdr:row>
      <xdr:rowOff>125113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8579186F-E84C-479B-BCD3-49DB2F7E9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337431" y="9693089"/>
          <a:ext cx="1424940" cy="685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560297</xdr:colOff>
      <xdr:row>29</xdr:row>
      <xdr:rowOff>89647</xdr:rowOff>
    </xdr:from>
    <xdr:to>
      <xdr:col>6</xdr:col>
      <xdr:colOff>2</xdr:colOff>
      <xdr:row>32</xdr:row>
      <xdr:rowOff>8504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88051113-F49B-42C3-817D-A99C01E31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37415" y="11194676"/>
          <a:ext cx="986116" cy="389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627529</xdr:colOff>
      <xdr:row>29</xdr:row>
      <xdr:rowOff>123266</xdr:rowOff>
    </xdr:from>
    <xdr:to>
      <xdr:col>1</xdr:col>
      <xdr:colOff>2039471</xdr:colOff>
      <xdr:row>32</xdr:row>
      <xdr:rowOff>11209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A581D0F7-173D-45AC-959D-19F8490C9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biLevel thresh="50000"/>
        </a:blip>
        <a:stretch>
          <a:fillRect/>
        </a:stretch>
      </xdr:blipFill>
      <xdr:spPr>
        <a:xfrm>
          <a:off x="1042147" y="11228295"/>
          <a:ext cx="1411942" cy="358590"/>
        </a:xfrm>
        <a:prstGeom prst="rect">
          <a:avLst/>
        </a:prstGeom>
      </xdr:spPr>
    </xdr:pic>
    <xdr:clientData/>
  </xdr:twoCellAnchor>
  <xdr:twoCellAnchor editAs="oneCell">
    <xdr:from>
      <xdr:col>11</xdr:col>
      <xdr:colOff>672353</xdr:colOff>
      <xdr:row>28</xdr:row>
      <xdr:rowOff>134471</xdr:rowOff>
    </xdr:from>
    <xdr:to>
      <xdr:col>12</xdr:col>
      <xdr:colOff>820270</xdr:colOff>
      <xdr:row>33</xdr:row>
      <xdr:rowOff>145116</xdr:rowOff>
    </xdr:to>
    <xdr:pic>
      <xdr:nvPicPr>
        <xdr:cNvPr id="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6088" y="11082618"/>
          <a:ext cx="10668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6"/>
  <sheetViews>
    <sheetView tabSelected="1" topLeftCell="A4" zoomScale="85" zoomScaleNormal="85" workbookViewId="0">
      <selection activeCell="G30" sqref="G30"/>
    </sheetView>
  </sheetViews>
  <sheetFormatPr defaultColWidth="9.140625" defaultRowHeight="12.75" x14ac:dyDescent="0.2"/>
  <cols>
    <col min="1" max="1" width="6.140625" style="1" customWidth="1"/>
    <col min="2" max="2" width="45.140625" style="1" customWidth="1"/>
    <col min="3" max="3" width="15.5703125" style="1" bestFit="1" customWidth="1"/>
    <col min="4" max="4" width="10.5703125" style="1" customWidth="1"/>
    <col min="5" max="5" width="13.28515625" style="1" customWidth="1"/>
    <col min="6" max="8" width="9.85546875" style="1" customWidth="1"/>
    <col min="9" max="9" width="10" style="1" customWidth="1"/>
    <col min="10" max="10" width="7.85546875" style="1" customWidth="1"/>
    <col min="11" max="13" width="13.7109375" style="1" customWidth="1"/>
    <col min="14" max="14" width="15.7109375" style="1" customWidth="1"/>
    <col min="15" max="16384" width="9.140625" style="1"/>
  </cols>
  <sheetData>
    <row r="1" spans="1:14" ht="16.5" customHeight="1" x14ac:dyDescent="0.25">
      <c r="A1" s="52" t="s">
        <v>74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</row>
    <row r="2" spans="1:14" ht="15.75" x14ac:dyDescent="0.25">
      <c r="A2" s="55" t="s">
        <v>75</v>
      </c>
      <c r="B2" s="55"/>
      <c r="C2" s="55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</row>
    <row r="3" spans="1:14" ht="15.75" x14ac:dyDescent="0.25">
      <c r="A3" s="30"/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</row>
    <row r="4" spans="1:14" s="2" customFormat="1" x14ac:dyDescent="0.25">
      <c r="A4" s="54" t="s">
        <v>0</v>
      </c>
      <c r="B4" s="54" t="s">
        <v>1</v>
      </c>
      <c r="C4" s="54" t="s">
        <v>2</v>
      </c>
      <c r="D4" s="54" t="s">
        <v>3</v>
      </c>
      <c r="E4" s="54" t="s">
        <v>4</v>
      </c>
      <c r="F4" s="54" t="s">
        <v>5</v>
      </c>
      <c r="G4" s="54"/>
      <c r="H4" s="54"/>
      <c r="I4" s="54"/>
      <c r="J4" s="54" t="s">
        <v>6</v>
      </c>
      <c r="K4" s="54" t="s">
        <v>7</v>
      </c>
      <c r="L4" s="54"/>
      <c r="M4" s="54"/>
      <c r="N4" s="54" t="s">
        <v>8</v>
      </c>
    </row>
    <row r="5" spans="1:14" s="2" customFormat="1" ht="63" customHeight="1" x14ac:dyDescent="0.25">
      <c r="A5" s="54"/>
      <c r="B5" s="54"/>
      <c r="C5" s="54"/>
      <c r="D5" s="54"/>
      <c r="E5" s="54"/>
      <c r="F5" s="22" t="s">
        <v>9</v>
      </c>
      <c r="G5" s="22" t="s">
        <v>10</v>
      </c>
      <c r="H5" s="22" t="s">
        <v>11</v>
      </c>
      <c r="I5" s="22" t="s">
        <v>12</v>
      </c>
      <c r="J5" s="54"/>
      <c r="K5" s="22" t="s">
        <v>13</v>
      </c>
      <c r="L5" s="22" t="s">
        <v>14</v>
      </c>
      <c r="M5" s="22" t="s">
        <v>15</v>
      </c>
      <c r="N5" s="54"/>
    </row>
    <row r="6" spans="1:14" s="4" customFormat="1" ht="45" customHeight="1" x14ac:dyDescent="0.25">
      <c r="A6" s="3"/>
      <c r="B6" s="19" t="s">
        <v>56</v>
      </c>
      <c r="C6" s="6" t="s">
        <v>28</v>
      </c>
      <c r="D6" s="6" t="s">
        <v>26</v>
      </c>
      <c r="E6" s="31" t="s">
        <v>18</v>
      </c>
      <c r="F6" s="13" t="s">
        <v>29</v>
      </c>
      <c r="G6" s="13" t="s">
        <v>30</v>
      </c>
      <c r="H6" s="13" t="s">
        <v>31</v>
      </c>
      <c r="I6" s="13" t="s">
        <v>32</v>
      </c>
      <c r="J6" s="6" t="s">
        <v>17</v>
      </c>
      <c r="K6" s="7">
        <v>14400000</v>
      </c>
      <c r="L6" s="20">
        <v>14400000</v>
      </c>
      <c r="M6" s="20"/>
      <c r="N6" s="33" t="s">
        <v>76</v>
      </c>
    </row>
    <row r="7" spans="1:14" s="4" customFormat="1" ht="32.1" customHeight="1" x14ac:dyDescent="0.25">
      <c r="A7" s="3"/>
      <c r="B7" s="3" t="s">
        <v>33</v>
      </c>
      <c r="C7" s="6" t="s">
        <v>27</v>
      </c>
      <c r="D7" s="6" t="s">
        <v>26</v>
      </c>
      <c r="E7" s="31" t="s">
        <v>18</v>
      </c>
      <c r="F7" s="23" t="s">
        <v>67</v>
      </c>
      <c r="G7" s="23" t="s">
        <v>68</v>
      </c>
      <c r="H7" s="23" t="s">
        <v>69</v>
      </c>
      <c r="I7" s="23" t="s">
        <v>70</v>
      </c>
      <c r="J7" s="6" t="s">
        <v>17</v>
      </c>
      <c r="K7" s="7">
        <f>L7+M7</f>
        <v>5000000</v>
      </c>
      <c r="L7" s="7">
        <v>5000000</v>
      </c>
      <c r="M7" s="8"/>
      <c r="N7" s="33" t="s">
        <v>40</v>
      </c>
    </row>
    <row r="8" spans="1:14" s="4" customFormat="1" ht="50.25" customHeight="1" x14ac:dyDescent="0.25">
      <c r="A8" s="3"/>
      <c r="B8" s="3" t="s">
        <v>72</v>
      </c>
      <c r="C8" s="6" t="s">
        <v>34</v>
      </c>
      <c r="D8" s="6" t="s">
        <v>26</v>
      </c>
      <c r="E8" s="6" t="s">
        <v>35</v>
      </c>
      <c r="F8" s="47" t="s">
        <v>37</v>
      </c>
      <c r="G8" s="48"/>
      <c r="H8" s="48"/>
      <c r="I8" s="49"/>
      <c r="J8" s="6" t="s">
        <v>17</v>
      </c>
      <c r="K8" s="7">
        <f t="shared" ref="K8:K24" si="0">L8+M8</f>
        <v>200000</v>
      </c>
      <c r="L8" s="7"/>
      <c r="M8" s="8">
        <v>200000</v>
      </c>
      <c r="N8" s="33" t="s">
        <v>40</v>
      </c>
    </row>
    <row r="9" spans="1:14" s="4" customFormat="1" ht="32.1" customHeight="1" x14ac:dyDescent="0.25">
      <c r="A9" s="3"/>
      <c r="B9" s="12" t="s">
        <v>36</v>
      </c>
      <c r="C9" s="6" t="s">
        <v>28</v>
      </c>
      <c r="D9" s="6" t="s">
        <v>26</v>
      </c>
      <c r="E9" s="31" t="s">
        <v>18</v>
      </c>
      <c r="F9" s="13" t="s">
        <v>38</v>
      </c>
      <c r="G9" s="13" t="s">
        <v>30</v>
      </c>
      <c r="H9" s="13" t="s">
        <v>31</v>
      </c>
      <c r="I9" s="13" t="s">
        <v>39</v>
      </c>
      <c r="J9" s="6" t="s">
        <v>17</v>
      </c>
      <c r="K9" s="7">
        <f t="shared" si="0"/>
        <v>774000</v>
      </c>
      <c r="L9" s="7">
        <v>774000</v>
      </c>
      <c r="M9" s="8"/>
      <c r="N9" s="33" t="s">
        <v>40</v>
      </c>
    </row>
    <row r="10" spans="1:14" s="4" customFormat="1" ht="32.1" customHeight="1" x14ac:dyDescent="0.25">
      <c r="A10" s="3"/>
      <c r="B10" s="3" t="s">
        <v>41</v>
      </c>
      <c r="C10" s="6" t="s">
        <v>20</v>
      </c>
      <c r="D10" s="6" t="s">
        <v>26</v>
      </c>
      <c r="E10" s="31" t="s">
        <v>18</v>
      </c>
      <c r="F10" s="23" t="s">
        <v>38</v>
      </c>
      <c r="G10" s="23" t="s">
        <v>61</v>
      </c>
      <c r="H10" s="23" t="s">
        <v>59</v>
      </c>
      <c r="I10" s="23" t="s">
        <v>62</v>
      </c>
      <c r="J10" s="6" t="s">
        <v>17</v>
      </c>
      <c r="K10" s="7">
        <f t="shared" si="0"/>
        <v>1132000</v>
      </c>
      <c r="L10" s="7">
        <f>172000+960000</f>
        <v>1132000</v>
      </c>
      <c r="M10" s="8"/>
      <c r="N10" s="33" t="s">
        <v>40</v>
      </c>
    </row>
    <row r="11" spans="1:14" s="4" customFormat="1" ht="32.1" customHeight="1" x14ac:dyDescent="0.25">
      <c r="A11" s="3"/>
      <c r="B11" s="3" t="s">
        <v>43</v>
      </c>
      <c r="C11" s="6" t="s">
        <v>19</v>
      </c>
      <c r="D11" s="6" t="s">
        <v>26</v>
      </c>
      <c r="E11" s="31" t="s">
        <v>18</v>
      </c>
      <c r="F11" s="47" t="s">
        <v>42</v>
      </c>
      <c r="G11" s="48"/>
      <c r="H11" s="48"/>
      <c r="I11" s="49"/>
      <c r="J11" s="6" t="s">
        <v>17</v>
      </c>
      <c r="K11" s="7">
        <f t="shared" si="0"/>
        <v>1000000</v>
      </c>
      <c r="L11" s="7"/>
      <c r="M11" s="8">
        <v>1000000</v>
      </c>
      <c r="N11" s="33" t="s">
        <v>40</v>
      </c>
    </row>
    <row r="12" spans="1:14" s="4" customFormat="1" ht="32.1" customHeight="1" x14ac:dyDescent="0.25">
      <c r="A12" s="3"/>
      <c r="B12" s="3" t="s">
        <v>44</v>
      </c>
      <c r="C12" s="6" t="s">
        <v>50</v>
      </c>
      <c r="D12" s="6" t="s">
        <v>26</v>
      </c>
      <c r="E12" s="31" t="s">
        <v>18</v>
      </c>
      <c r="F12" s="47" t="s">
        <v>42</v>
      </c>
      <c r="G12" s="48"/>
      <c r="H12" s="48"/>
      <c r="I12" s="49"/>
      <c r="J12" s="6" t="s">
        <v>17</v>
      </c>
      <c r="K12" s="7">
        <f t="shared" si="0"/>
        <v>2150000</v>
      </c>
      <c r="L12" s="7"/>
      <c r="M12" s="8">
        <v>2150000</v>
      </c>
      <c r="N12" s="33" t="s">
        <v>40</v>
      </c>
    </row>
    <row r="13" spans="1:14" s="4" customFormat="1" ht="38.25" customHeight="1" x14ac:dyDescent="0.25">
      <c r="A13" s="3"/>
      <c r="B13" s="3" t="s">
        <v>45</v>
      </c>
      <c r="C13" s="6" t="s">
        <v>34</v>
      </c>
      <c r="D13" s="6" t="s">
        <v>26</v>
      </c>
      <c r="E13" s="31" t="s">
        <v>18</v>
      </c>
      <c r="F13" s="47" t="s">
        <v>42</v>
      </c>
      <c r="G13" s="48"/>
      <c r="H13" s="48"/>
      <c r="I13" s="49"/>
      <c r="J13" s="6" t="s">
        <v>17</v>
      </c>
      <c r="K13" s="7">
        <f t="shared" si="0"/>
        <v>900000</v>
      </c>
      <c r="L13" s="7"/>
      <c r="M13" s="8">
        <v>900000</v>
      </c>
      <c r="N13" s="33" t="s">
        <v>40</v>
      </c>
    </row>
    <row r="14" spans="1:14" s="4" customFormat="1" ht="56.25" customHeight="1" x14ac:dyDescent="0.25">
      <c r="A14" s="3"/>
      <c r="B14" s="3" t="s">
        <v>46</v>
      </c>
      <c r="C14" s="6" t="s">
        <v>51</v>
      </c>
      <c r="D14" s="6" t="s">
        <v>26</v>
      </c>
      <c r="E14" s="31" t="s">
        <v>18</v>
      </c>
      <c r="F14" s="47" t="s">
        <v>42</v>
      </c>
      <c r="G14" s="48"/>
      <c r="H14" s="48"/>
      <c r="I14" s="49"/>
      <c r="J14" s="6" t="s">
        <v>17</v>
      </c>
      <c r="K14" s="7">
        <f t="shared" si="0"/>
        <v>600000</v>
      </c>
      <c r="L14" s="7"/>
      <c r="M14" s="8">
        <v>600000</v>
      </c>
      <c r="N14" s="33" t="s">
        <v>40</v>
      </c>
    </row>
    <row r="15" spans="1:14" s="4" customFormat="1" ht="45" customHeight="1" x14ac:dyDescent="0.25">
      <c r="A15" s="3"/>
      <c r="B15" s="3" t="s">
        <v>47</v>
      </c>
      <c r="C15" s="6" t="s">
        <v>52</v>
      </c>
      <c r="D15" s="6" t="s">
        <v>26</v>
      </c>
      <c r="E15" s="6" t="s">
        <v>48</v>
      </c>
      <c r="F15" s="47" t="s">
        <v>42</v>
      </c>
      <c r="G15" s="48"/>
      <c r="H15" s="48"/>
      <c r="I15" s="49"/>
      <c r="J15" s="6" t="s">
        <v>17</v>
      </c>
      <c r="K15" s="7">
        <f t="shared" si="0"/>
        <v>3000000</v>
      </c>
      <c r="L15" s="7">
        <v>3000000</v>
      </c>
      <c r="M15" s="8"/>
      <c r="N15" s="33" t="s">
        <v>40</v>
      </c>
    </row>
    <row r="16" spans="1:14" s="4" customFormat="1" ht="24.95" customHeight="1" x14ac:dyDescent="0.25">
      <c r="A16" s="3"/>
      <c r="B16" s="5" t="s">
        <v>49</v>
      </c>
      <c r="C16" s="6" t="s">
        <v>52</v>
      </c>
      <c r="D16" s="6" t="s">
        <v>26</v>
      </c>
      <c r="E16" s="31" t="s">
        <v>18</v>
      </c>
      <c r="F16" s="23" t="s">
        <v>63</v>
      </c>
      <c r="G16" s="23" t="s">
        <v>64</v>
      </c>
      <c r="H16" s="23" t="s">
        <v>65</v>
      </c>
      <c r="I16" s="23" t="s">
        <v>66</v>
      </c>
      <c r="J16" s="6" t="s">
        <v>17</v>
      </c>
      <c r="K16" s="7">
        <f t="shared" si="0"/>
        <v>5000000</v>
      </c>
      <c r="L16" s="7">
        <v>5000000</v>
      </c>
      <c r="M16" s="8"/>
      <c r="N16" s="33" t="s">
        <v>40</v>
      </c>
    </row>
    <row r="17" spans="1:14" s="4" customFormat="1" ht="26.25" customHeight="1" x14ac:dyDescent="0.25">
      <c r="A17" s="3"/>
      <c r="B17" s="37" t="s">
        <v>53</v>
      </c>
      <c r="C17" s="9" t="s">
        <v>16</v>
      </c>
      <c r="D17" s="6" t="s">
        <v>26</v>
      </c>
      <c r="E17" s="9" t="s">
        <v>18</v>
      </c>
      <c r="F17" s="23" t="s">
        <v>57</v>
      </c>
      <c r="G17" s="23" t="s">
        <v>58</v>
      </c>
      <c r="H17" s="28" t="s">
        <v>60</v>
      </c>
      <c r="I17" s="23" t="s">
        <v>59</v>
      </c>
      <c r="J17" s="9" t="s">
        <v>17</v>
      </c>
      <c r="K17" s="7">
        <f t="shared" si="0"/>
        <v>5000000</v>
      </c>
      <c r="L17" s="11">
        <v>5000000</v>
      </c>
      <c r="M17" s="8"/>
      <c r="N17" s="33" t="s">
        <v>40</v>
      </c>
    </row>
    <row r="18" spans="1:14" s="4" customFormat="1" ht="26.25" hidden="1" customHeight="1" x14ac:dyDescent="0.25">
      <c r="A18" s="25"/>
      <c r="B18" s="41"/>
      <c r="C18" s="41"/>
      <c r="D18" s="38"/>
      <c r="E18" s="41"/>
      <c r="F18" s="42"/>
      <c r="G18" s="42"/>
      <c r="H18" s="38"/>
      <c r="I18" s="42"/>
      <c r="J18" s="41"/>
      <c r="K18" s="43"/>
      <c r="L18" s="44"/>
      <c r="M18" s="24"/>
      <c r="N18" s="45"/>
    </row>
    <row r="19" spans="1:14" s="4" customFormat="1" ht="12" hidden="1" customHeight="1" x14ac:dyDescent="0.25">
      <c r="B19" s="4" t="s">
        <v>21</v>
      </c>
      <c r="C19" s="27"/>
      <c r="D19" s="27" t="s">
        <v>22</v>
      </c>
      <c r="E19" s="27"/>
      <c r="F19" s="27"/>
      <c r="G19" s="27"/>
      <c r="H19" s="27"/>
      <c r="I19" s="27"/>
      <c r="J19" s="50" t="s">
        <v>23</v>
      </c>
      <c r="K19" s="50"/>
    </row>
    <row r="20" spans="1:14" s="4" customFormat="1" ht="12" hidden="1" customHeight="1" x14ac:dyDescent="0.25">
      <c r="C20" s="27"/>
      <c r="D20" s="27"/>
      <c r="E20" s="27"/>
      <c r="F20" s="27"/>
      <c r="G20" s="27"/>
      <c r="H20" s="27"/>
      <c r="I20" s="27"/>
      <c r="J20" s="27"/>
      <c r="K20" s="27"/>
    </row>
    <row r="21" spans="1:14" s="4" customFormat="1" hidden="1" x14ac:dyDescent="0.25">
      <c r="C21" s="27"/>
      <c r="D21" s="27"/>
      <c r="E21" s="27"/>
      <c r="F21" s="27"/>
      <c r="G21" s="27"/>
      <c r="H21" s="27"/>
      <c r="I21" s="27"/>
      <c r="J21" s="27"/>
    </row>
    <row r="22" spans="1:14" s="4" customFormat="1" ht="15" hidden="1" x14ac:dyDescent="0.25">
      <c r="B22" s="29" t="s">
        <v>54</v>
      </c>
      <c r="C22" s="29"/>
      <c r="D22" s="29"/>
      <c r="E22" s="51" t="s">
        <v>71</v>
      </c>
      <c r="F22" s="51"/>
      <c r="G22" s="51"/>
      <c r="H22" s="29"/>
      <c r="I22" s="29"/>
      <c r="J22" s="29"/>
      <c r="K22" s="16"/>
      <c r="L22" s="51" t="s">
        <v>24</v>
      </c>
      <c r="M22" s="51"/>
      <c r="N22" s="51"/>
    </row>
    <row r="23" spans="1:14" s="4" customFormat="1" hidden="1" x14ac:dyDescent="0.25">
      <c r="B23" s="27" t="s">
        <v>55</v>
      </c>
      <c r="C23" s="27"/>
      <c r="D23" s="27"/>
      <c r="E23" s="50" t="s">
        <v>25</v>
      </c>
      <c r="F23" s="50"/>
      <c r="G23" s="50"/>
      <c r="H23" s="27"/>
      <c r="I23" s="27"/>
      <c r="J23" s="27"/>
      <c r="L23" s="50" t="s">
        <v>73</v>
      </c>
      <c r="M23" s="50"/>
      <c r="N23" s="50"/>
    </row>
    <row r="24" spans="1:14" s="4" customFormat="1" ht="51" customHeight="1" x14ac:dyDescent="0.25">
      <c r="A24" s="3"/>
      <c r="B24" s="10" t="s">
        <v>77</v>
      </c>
      <c r="C24" s="9" t="s">
        <v>78</v>
      </c>
      <c r="D24" s="6" t="s">
        <v>26</v>
      </c>
      <c r="E24" s="9" t="s">
        <v>48</v>
      </c>
      <c r="F24" s="47" t="s">
        <v>37</v>
      </c>
      <c r="G24" s="48"/>
      <c r="H24" s="48"/>
      <c r="I24" s="49"/>
      <c r="J24" s="31" t="s">
        <v>17</v>
      </c>
      <c r="K24" s="32">
        <f t="shared" si="0"/>
        <v>10000000</v>
      </c>
      <c r="L24" s="11">
        <v>10000000</v>
      </c>
      <c r="M24" s="8"/>
      <c r="N24" s="34" t="s">
        <v>79</v>
      </c>
    </row>
    <row r="25" spans="1:14" s="27" customFormat="1" ht="63" customHeight="1" x14ac:dyDescent="0.25">
      <c r="A25" s="35"/>
      <c r="B25" s="36" t="s">
        <v>80</v>
      </c>
      <c r="C25" s="6" t="s">
        <v>28</v>
      </c>
      <c r="D25" s="6" t="s">
        <v>26</v>
      </c>
      <c r="E25" s="31" t="s">
        <v>18</v>
      </c>
      <c r="F25" s="47" t="s">
        <v>42</v>
      </c>
      <c r="G25" s="48"/>
      <c r="H25" s="48"/>
      <c r="I25" s="49"/>
      <c r="J25" s="6" t="s">
        <v>17</v>
      </c>
      <c r="K25" s="46">
        <f>L25+M25</f>
        <v>3777000</v>
      </c>
      <c r="L25" s="20">
        <v>3777000</v>
      </c>
      <c r="M25" s="35"/>
      <c r="N25" s="33" t="s">
        <v>40</v>
      </c>
    </row>
    <row r="26" spans="1:14" s="27" customFormat="1" ht="63" customHeight="1" x14ac:dyDescent="0.25">
      <c r="A26" s="35"/>
      <c r="B26" s="36" t="s">
        <v>81</v>
      </c>
      <c r="C26" s="6" t="s">
        <v>28</v>
      </c>
      <c r="D26" s="6" t="s">
        <v>26</v>
      </c>
      <c r="E26" s="31" t="s">
        <v>18</v>
      </c>
      <c r="F26" s="47" t="s">
        <v>42</v>
      </c>
      <c r="G26" s="48"/>
      <c r="H26" s="48"/>
      <c r="I26" s="49"/>
      <c r="J26" s="6" t="s">
        <v>17</v>
      </c>
      <c r="K26" s="46">
        <f>L26+M26</f>
        <v>200000</v>
      </c>
      <c r="L26" s="20">
        <v>200000</v>
      </c>
      <c r="M26" s="35"/>
      <c r="N26" s="33" t="s">
        <v>40</v>
      </c>
    </row>
    <row r="27" spans="1:14" s="4" customFormat="1" ht="13.5" x14ac:dyDescent="0.25">
      <c r="A27" s="47"/>
      <c r="B27" s="48"/>
      <c r="C27" s="48"/>
      <c r="D27" s="48"/>
      <c r="E27" s="48"/>
      <c r="F27" s="48"/>
      <c r="G27" s="48"/>
      <c r="H27" s="48"/>
      <c r="I27" s="48"/>
      <c r="J27" s="49"/>
      <c r="K27" s="14">
        <f>L27+M27</f>
        <v>53133000</v>
      </c>
      <c r="L27" s="14">
        <f>L26+L25+L24+L17+L16+L15+L14+L13+L12+L11+L10+L9+L8+L7+L6</f>
        <v>48283000</v>
      </c>
      <c r="M27" s="14">
        <f>M26+M25+M24+M17+M16+M15+M14+M13+M12+M11+M10+M9+M8+M7+M6</f>
        <v>4850000</v>
      </c>
      <c r="N27" s="21"/>
    </row>
    <row r="28" spans="1:14" s="4" customFormat="1" ht="13.5" x14ac:dyDescent="0.25">
      <c r="A28" s="38"/>
      <c r="B28" s="38"/>
      <c r="C28" s="38"/>
      <c r="D28" s="38"/>
      <c r="E28" s="38"/>
      <c r="F28" s="38"/>
      <c r="G28" s="38"/>
      <c r="H28" s="38"/>
      <c r="I28" s="38"/>
      <c r="J28" s="38"/>
      <c r="K28" s="39"/>
      <c r="L28" s="39"/>
      <c r="M28" s="39"/>
      <c r="N28" s="40"/>
    </row>
    <row r="29" spans="1:14" s="4" customFormat="1" ht="12" customHeight="1" x14ac:dyDescent="0.25">
      <c r="B29" s="4" t="s">
        <v>21</v>
      </c>
      <c r="C29" s="2"/>
      <c r="D29" s="2" t="s">
        <v>22</v>
      </c>
      <c r="E29" s="2"/>
      <c r="F29" s="2"/>
      <c r="G29" s="2"/>
      <c r="H29" s="2"/>
      <c r="I29" s="2"/>
      <c r="J29" s="50" t="s">
        <v>23</v>
      </c>
      <c r="K29" s="50"/>
    </row>
    <row r="30" spans="1:14" s="4" customFormat="1" ht="12" customHeight="1" x14ac:dyDescent="0.25">
      <c r="C30" s="27"/>
      <c r="D30" s="27"/>
      <c r="E30" s="27"/>
      <c r="F30" s="27"/>
      <c r="G30" s="27"/>
      <c r="H30" s="27"/>
      <c r="I30" s="27"/>
      <c r="J30" s="27"/>
      <c r="K30" s="27"/>
    </row>
    <row r="31" spans="1:14" s="4" customFormat="1" ht="12" customHeight="1" x14ac:dyDescent="0.25">
      <c r="C31" s="26"/>
      <c r="D31" s="26"/>
      <c r="E31" s="26"/>
      <c r="F31" s="26"/>
      <c r="G31" s="26"/>
      <c r="H31" s="26"/>
      <c r="I31" s="26"/>
      <c r="J31" s="26"/>
      <c r="K31" s="26"/>
    </row>
    <row r="32" spans="1:14" s="4" customFormat="1" x14ac:dyDescent="0.25">
      <c r="C32" s="2"/>
      <c r="D32" s="2"/>
      <c r="E32" s="2"/>
      <c r="F32" s="2"/>
      <c r="G32" s="2"/>
      <c r="H32" s="2"/>
      <c r="I32" s="2"/>
      <c r="J32" s="2"/>
    </row>
    <row r="33" spans="2:14" s="4" customFormat="1" ht="15" x14ac:dyDescent="0.25">
      <c r="B33" s="15" t="s">
        <v>54</v>
      </c>
      <c r="C33" s="15"/>
      <c r="D33" s="15"/>
      <c r="E33" s="51" t="s">
        <v>71</v>
      </c>
      <c r="F33" s="51"/>
      <c r="G33" s="51"/>
      <c r="H33" s="15"/>
      <c r="I33" s="15"/>
      <c r="J33" s="15"/>
      <c r="K33" s="16"/>
      <c r="L33" s="51" t="s">
        <v>24</v>
      </c>
      <c r="M33" s="51"/>
      <c r="N33" s="51"/>
    </row>
    <row r="34" spans="2:14" s="4" customFormat="1" x14ac:dyDescent="0.25">
      <c r="B34" s="2" t="s">
        <v>55</v>
      </c>
      <c r="C34" s="2"/>
      <c r="D34" s="2"/>
      <c r="E34" s="50" t="s">
        <v>25</v>
      </c>
      <c r="F34" s="50"/>
      <c r="G34" s="50"/>
      <c r="H34" s="2"/>
      <c r="I34" s="2"/>
      <c r="J34" s="2"/>
      <c r="L34" s="50" t="s">
        <v>73</v>
      </c>
      <c r="M34" s="50"/>
      <c r="N34" s="50"/>
    </row>
    <row r="35" spans="2:14" s="4" customFormat="1" x14ac:dyDescent="0.25">
      <c r="C35" s="2"/>
      <c r="D35" s="2"/>
      <c r="E35" s="2"/>
      <c r="F35" s="2"/>
      <c r="G35" s="2"/>
      <c r="H35" s="2"/>
      <c r="I35" s="2"/>
      <c r="J35" s="2"/>
    </row>
    <row r="36" spans="2:14" customFormat="1" ht="15" x14ac:dyDescent="0.25"/>
    <row r="37" spans="2:14" s="4" customFormat="1" x14ac:dyDescent="0.25">
      <c r="C37" s="2"/>
      <c r="D37" s="2"/>
      <c r="E37" s="2"/>
      <c r="F37" s="2"/>
      <c r="G37" s="2"/>
      <c r="H37" s="2"/>
      <c r="I37" s="2"/>
      <c r="J37" s="2"/>
    </row>
    <row r="38" spans="2:14" s="4" customFormat="1" x14ac:dyDescent="0.25">
      <c r="C38" s="2"/>
      <c r="D38" s="2"/>
      <c r="E38" s="2"/>
      <c r="F38" s="2"/>
      <c r="G38" s="2"/>
      <c r="H38" s="2"/>
      <c r="I38" s="2"/>
      <c r="J38" s="2"/>
      <c r="K38" s="24"/>
      <c r="L38" s="25"/>
      <c r="M38" s="24"/>
    </row>
    <row r="39" spans="2:14" s="4" customFormat="1" x14ac:dyDescent="0.25">
      <c r="C39" s="2"/>
      <c r="D39" s="2"/>
      <c r="E39" s="2"/>
      <c r="F39" s="2"/>
      <c r="G39" s="2"/>
      <c r="H39" s="2"/>
      <c r="I39" s="2"/>
      <c r="J39" s="2"/>
    </row>
    <row r="40" spans="2:14" s="4" customFormat="1" x14ac:dyDescent="0.25">
      <c r="C40" s="2"/>
      <c r="D40" s="2"/>
      <c r="E40" s="2"/>
      <c r="F40" s="2"/>
      <c r="G40" s="2"/>
      <c r="H40" s="2"/>
      <c r="I40" s="2"/>
      <c r="J40" s="2"/>
    </row>
    <row r="41" spans="2:14" s="4" customFormat="1" x14ac:dyDescent="0.25">
      <c r="C41" s="2"/>
      <c r="D41" s="2"/>
      <c r="E41" s="2"/>
      <c r="F41" s="2"/>
      <c r="G41" s="2"/>
      <c r="H41" s="2"/>
      <c r="I41" s="2"/>
      <c r="J41" s="2"/>
    </row>
    <row r="42" spans="2:14" s="4" customFormat="1" x14ac:dyDescent="0.25">
      <c r="C42" s="2"/>
      <c r="D42" s="2"/>
      <c r="E42" s="2"/>
      <c r="F42" s="2"/>
      <c r="G42" s="2"/>
      <c r="H42" s="2"/>
      <c r="I42" s="2"/>
      <c r="J42" s="2"/>
    </row>
    <row r="43" spans="2:14" s="4" customFormat="1" x14ac:dyDescent="0.25">
      <c r="C43" s="2"/>
      <c r="D43" s="2"/>
      <c r="E43" s="2"/>
      <c r="F43" s="2"/>
      <c r="G43" s="2"/>
      <c r="H43" s="2"/>
      <c r="I43" s="2"/>
      <c r="J43" s="2"/>
    </row>
    <row r="44" spans="2:14" s="18" customFormat="1" x14ac:dyDescent="0.2">
      <c r="C44" s="17"/>
      <c r="D44" s="17"/>
      <c r="E44" s="17"/>
      <c r="F44" s="17"/>
      <c r="G44" s="17"/>
      <c r="H44" s="17"/>
      <c r="I44" s="17"/>
      <c r="J44" s="17"/>
    </row>
    <row r="45" spans="2:14" s="18" customFormat="1" x14ac:dyDescent="0.2">
      <c r="C45" s="17"/>
      <c r="D45" s="17"/>
      <c r="E45" s="17"/>
      <c r="F45" s="17"/>
      <c r="G45" s="17"/>
      <c r="H45" s="17"/>
      <c r="I45" s="17"/>
      <c r="J45" s="17"/>
    </row>
    <row r="46" spans="2:14" s="18" customFormat="1" x14ac:dyDescent="0.2">
      <c r="C46" s="17"/>
      <c r="D46" s="17"/>
      <c r="E46" s="17"/>
      <c r="F46" s="17"/>
      <c r="G46" s="17"/>
      <c r="H46" s="17"/>
      <c r="I46" s="17"/>
      <c r="J46" s="17"/>
    </row>
    <row r="47" spans="2:14" s="18" customFormat="1" x14ac:dyDescent="0.2">
      <c r="C47" s="17"/>
      <c r="D47" s="17"/>
      <c r="E47" s="17"/>
      <c r="F47" s="17"/>
      <c r="G47" s="17"/>
      <c r="H47" s="17"/>
      <c r="I47" s="17"/>
      <c r="J47" s="17"/>
    </row>
    <row r="48" spans="2:14" s="18" customFormat="1" x14ac:dyDescent="0.2">
      <c r="C48" s="17"/>
      <c r="D48" s="17"/>
      <c r="E48" s="17"/>
      <c r="F48" s="17"/>
      <c r="G48" s="17"/>
      <c r="H48" s="17"/>
      <c r="I48" s="17"/>
      <c r="J48" s="17"/>
    </row>
    <row r="49" spans="3:10" s="18" customFormat="1" x14ac:dyDescent="0.2">
      <c r="C49" s="17"/>
      <c r="D49" s="17"/>
      <c r="E49" s="17"/>
      <c r="F49" s="17"/>
      <c r="G49" s="17"/>
      <c r="H49" s="17"/>
      <c r="I49" s="17"/>
      <c r="J49" s="17"/>
    </row>
    <row r="50" spans="3:10" s="18" customFormat="1" x14ac:dyDescent="0.2">
      <c r="C50" s="17"/>
      <c r="D50" s="17"/>
      <c r="E50" s="17"/>
      <c r="F50" s="17"/>
      <c r="G50" s="17"/>
      <c r="H50" s="17"/>
      <c r="I50" s="17"/>
      <c r="J50" s="17"/>
    </row>
    <row r="51" spans="3:10" s="18" customFormat="1" x14ac:dyDescent="0.2">
      <c r="C51" s="17"/>
      <c r="D51" s="17"/>
      <c r="E51" s="17"/>
      <c r="F51" s="17"/>
      <c r="G51" s="17"/>
      <c r="H51" s="17"/>
      <c r="I51" s="17"/>
      <c r="J51" s="17"/>
    </row>
    <row r="52" spans="3:10" s="18" customFormat="1" x14ac:dyDescent="0.2">
      <c r="C52" s="17"/>
      <c r="D52" s="17"/>
      <c r="E52" s="17"/>
      <c r="F52" s="17"/>
      <c r="G52" s="17"/>
      <c r="H52" s="17"/>
      <c r="I52" s="17"/>
      <c r="J52" s="17"/>
    </row>
    <row r="53" spans="3:10" s="18" customFormat="1" x14ac:dyDescent="0.2">
      <c r="C53" s="17"/>
      <c r="D53" s="17"/>
      <c r="E53" s="17"/>
      <c r="F53" s="17"/>
      <c r="G53" s="17"/>
      <c r="H53" s="17"/>
      <c r="I53" s="17"/>
      <c r="J53" s="17"/>
    </row>
    <row r="54" spans="3:10" s="18" customFormat="1" x14ac:dyDescent="0.2">
      <c r="C54" s="17"/>
      <c r="D54" s="17"/>
      <c r="E54" s="17"/>
      <c r="F54" s="17"/>
      <c r="G54" s="17"/>
      <c r="H54" s="17"/>
      <c r="I54" s="17"/>
      <c r="J54" s="17"/>
    </row>
    <row r="55" spans="3:10" s="18" customFormat="1" x14ac:dyDescent="0.2">
      <c r="C55" s="17"/>
      <c r="D55" s="17"/>
      <c r="E55" s="17"/>
      <c r="F55" s="17"/>
      <c r="G55" s="17"/>
      <c r="H55" s="17"/>
      <c r="I55" s="17"/>
      <c r="J55" s="17"/>
    </row>
    <row r="56" spans="3:10" s="18" customFormat="1" x14ac:dyDescent="0.2">
      <c r="C56" s="17"/>
      <c r="D56" s="17"/>
      <c r="E56" s="17"/>
      <c r="F56" s="17"/>
      <c r="G56" s="17"/>
      <c r="H56" s="17"/>
      <c r="I56" s="17"/>
      <c r="J56" s="17"/>
    </row>
    <row r="57" spans="3:10" s="18" customFormat="1" x14ac:dyDescent="0.2">
      <c r="C57" s="17"/>
      <c r="D57" s="17"/>
      <c r="E57" s="17"/>
      <c r="F57" s="17"/>
      <c r="G57" s="17"/>
      <c r="H57" s="17"/>
      <c r="I57" s="17"/>
      <c r="J57" s="17"/>
    </row>
    <row r="58" spans="3:10" s="18" customFormat="1" x14ac:dyDescent="0.2">
      <c r="C58" s="17"/>
      <c r="D58" s="17"/>
      <c r="E58" s="17"/>
      <c r="F58" s="17"/>
      <c r="G58" s="17"/>
      <c r="H58" s="17"/>
      <c r="I58" s="17"/>
      <c r="J58" s="17"/>
    </row>
    <row r="59" spans="3:10" s="18" customFormat="1" x14ac:dyDescent="0.2">
      <c r="C59" s="17"/>
      <c r="D59" s="17"/>
      <c r="E59" s="17"/>
      <c r="F59" s="17"/>
      <c r="G59" s="17"/>
      <c r="H59" s="17"/>
      <c r="I59" s="17"/>
      <c r="J59" s="17"/>
    </row>
    <row r="60" spans="3:10" s="18" customFormat="1" x14ac:dyDescent="0.2">
      <c r="C60" s="17"/>
      <c r="D60" s="17"/>
      <c r="E60" s="17"/>
      <c r="F60" s="17"/>
      <c r="G60" s="17"/>
      <c r="H60" s="17"/>
      <c r="I60" s="17"/>
      <c r="J60" s="17"/>
    </row>
    <row r="61" spans="3:10" s="18" customFormat="1" x14ac:dyDescent="0.2">
      <c r="C61" s="17"/>
      <c r="D61" s="17"/>
      <c r="E61" s="17"/>
      <c r="F61" s="17"/>
      <c r="G61" s="17"/>
      <c r="H61" s="17"/>
      <c r="I61" s="17"/>
      <c r="J61" s="17"/>
    </row>
    <row r="62" spans="3:10" s="18" customFormat="1" x14ac:dyDescent="0.2">
      <c r="C62" s="17"/>
      <c r="D62" s="17"/>
      <c r="E62" s="17"/>
      <c r="F62" s="17"/>
      <c r="G62" s="17"/>
      <c r="H62" s="17"/>
      <c r="I62" s="17"/>
      <c r="J62" s="17"/>
    </row>
    <row r="63" spans="3:10" s="18" customFormat="1" x14ac:dyDescent="0.2">
      <c r="C63" s="17"/>
      <c r="D63" s="17"/>
      <c r="E63" s="17"/>
      <c r="F63" s="17"/>
      <c r="G63" s="17"/>
      <c r="H63" s="17"/>
      <c r="I63" s="17"/>
      <c r="J63" s="17"/>
    </row>
    <row r="64" spans="3:10" s="18" customFormat="1" x14ac:dyDescent="0.2">
      <c r="C64" s="17"/>
      <c r="D64" s="17"/>
      <c r="E64" s="17"/>
      <c r="F64" s="17"/>
      <c r="G64" s="17"/>
      <c r="H64" s="17"/>
      <c r="I64" s="17"/>
      <c r="J64" s="17"/>
    </row>
    <row r="65" spans="3:10" s="18" customFormat="1" x14ac:dyDescent="0.2">
      <c r="C65" s="17"/>
      <c r="D65" s="17"/>
      <c r="E65" s="17"/>
      <c r="F65" s="17"/>
      <c r="G65" s="17"/>
      <c r="H65" s="17"/>
      <c r="I65" s="17"/>
      <c r="J65" s="17"/>
    </row>
    <row r="66" spans="3:10" s="18" customFormat="1" x14ac:dyDescent="0.2">
      <c r="C66" s="17"/>
      <c r="D66" s="17"/>
      <c r="E66" s="17"/>
      <c r="F66" s="17"/>
      <c r="G66" s="17"/>
      <c r="H66" s="17"/>
      <c r="I66" s="17"/>
      <c r="J66" s="17"/>
    </row>
    <row r="67" spans="3:10" s="18" customFormat="1" x14ac:dyDescent="0.2">
      <c r="C67" s="17"/>
      <c r="D67" s="17"/>
      <c r="E67" s="17"/>
      <c r="F67" s="17"/>
      <c r="G67" s="17"/>
      <c r="H67" s="17"/>
      <c r="I67" s="17"/>
      <c r="J67" s="17"/>
    </row>
    <row r="68" spans="3:10" s="18" customFormat="1" x14ac:dyDescent="0.2">
      <c r="C68" s="17"/>
      <c r="D68" s="17"/>
      <c r="E68" s="17"/>
      <c r="F68" s="17"/>
      <c r="G68" s="17"/>
      <c r="H68" s="17"/>
      <c r="I68" s="17"/>
      <c r="J68" s="17"/>
    </row>
    <row r="69" spans="3:10" s="18" customFormat="1" x14ac:dyDescent="0.2">
      <c r="C69" s="17"/>
      <c r="D69" s="17"/>
      <c r="E69" s="17"/>
      <c r="F69" s="17"/>
      <c r="G69" s="17"/>
      <c r="H69" s="17"/>
      <c r="I69" s="17"/>
      <c r="J69" s="17"/>
    </row>
    <row r="70" spans="3:10" s="18" customFormat="1" x14ac:dyDescent="0.2">
      <c r="C70" s="17"/>
      <c r="D70" s="17"/>
      <c r="E70" s="17"/>
      <c r="F70" s="17"/>
      <c r="G70" s="17"/>
      <c r="H70" s="17"/>
      <c r="I70" s="17"/>
      <c r="J70" s="17"/>
    </row>
    <row r="71" spans="3:10" s="18" customFormat="1" x14ac:dyDescent="0.2">
      <c r="C71" s="17"/>
      <c r="D71" s="17"/>
      <c r="E71" s="17"/>
      <c r="F71" s="17"/>
      <c r="G71" s="17"/>
      <c r="H71" s="17"/>
      <c r="I71" s="17"/>
      <c r="J71" s="17"/>
    </row>
    <row r="72" spans="3:10" s="18" customFormat="1" x14ac:dyDescent="0.2">
      <c r="C72" s="17"/>
      <c r="D72" s="17"/>
      <c r="E72" s="17"/>
      <c r="F72" s="17"/>
      <c r="G72" s="17"/>
      <c r="H72" s="17"/>
      <c r="I72" s="17"/>
      <c r="J72" s="17"/>
    </row>
    <row r="73" spans="3:10" s="18" customFormat="1" x14ac:dyDescent="0.2">
      <c r="C73" s="17"/>
      <c r="D73" s="17"/>
      <c r="E73" s="17"/>
      <c r="F73" s="17"/>
      <c r="G73" s="17"/>
      <c r="H73" s="17"/>
      <c r="I73" s="17"/>
      <c r="J73" s="17"/>
    </row>
    <row r="74" spans="3:10" s="18" customFormat="1" x14ac:dyDescent="0.2">
      <c r="C74" s="17"/>
      <c r="D74" s="17"/>
      <c r="E74" s="17"/>
      <c r="F74" s="17"/>
      <c r="G74" s="17"/>
      <c r="H74" s="17"/>
      <c r="I74" s="17"/>
      <c r="J74" s="17"/>
    </row>
    <row r="75" spans="3:10" s="18" customFormat="1" x14ac:dyDescent="0.2">
      <c r="C75" s="17"/>
      <c r="D75" s="17"/>
      <c r="E75" s="17"/>
      <c r="F75" s="17"/>
      <c r="G75" s="17"/>
      <c r="H75" s="17"/>
      <c r="I75" s="17"/>
      <c r="J75" s="17"/>
    </row>
    <row r="76" spans="3:10" s="18" customFormat="1" x14ac:dyDescent="0.2">
      <c r="C76" s="17"/>
      <c r="D76" s="17"/>
      <c r="E76" s="17"/>
      <c r="F76" s="17"/>
      <c r="G76" s="17"/>
      <c r="H76" s="17"/>
      <c r="I76" s="17"/>
      <c r="J76" s="17"/>
    </row>
    <row r="77" spans="3:10" s="18" customFormat="1" x14ac:dyDescent="0.2">
      <c r="C77" s="17"/>
      <c r="D77" s="17"/>
      <c r="E77" s="17"/>
      <c r="F77" s="17"/>
      <c r="G77" s="17"/>
      <c r="H77" s="17"/>
      <c r="I77" s="17"/>
      <c r="J77" s="17"/>
    </row>
    <row r="78" spans="3:10" s="18" customFormat="1" x14ac:dyDescent="0.2">
      <c r="C78" s="17"/>
      <c r="D78" s="17"/>
      <c r="E78" s="17"/>
      <c r="F78" s="17"/>
      <c r="G78" s="17"/>
      <c r="H78" s="17"/>
      <c r="I78" s="17"/>
      <c r="J78" s="17"/>
    </row>
    <row r="79" spans="3:10" s="18" customFormat="1" x14ac:dyDescent="0.2">
      <c r="C79" s="17"/>
      <c r="D79" s="17"/>
      <c r="E79" s="17"/>
      <c r="F79" s="17"/>
      <c r="G79" s="17"/>
      <c r="H79" s="17"/>
      <c r="I79" s="17"/>
      <c r="J79" s="17"/>
    </row>
    <row r="80" spans="3:10" s="18" customFormat="1" x14ac:dyDescent="0.2">
      <c r="C80" s="17"/>
      <c r="D80" s="17"/>
      <c r="E80" s="17"/>
      <c r="F80" s="17"/>
      <c r="G80" s="17"/>
      <c r="H80" s="17"/>
      <c r="I80" s="17"/>
      <c r="J80" s="17"/>
    </row>
    <row r="81" spans="3:10" s="18" customFormat="1" x14ac:dyDescent="0.2">
      <c r="C81" s="17"/>
      <c r="D81" s="17"/>
      <c r="E81" s="17"/>
      <c r="F81" s="17"/>
      <c r="G81" s="17"/>
      <c r="H81" s="17"/>
      <c r="I81" s="17"/>
      <c r="J81" s="17"/>
    </row>
    <row r="82" spans="3:10" s="18" customFormat="1" x14ac:dyDescent="0.2">
      <c r="C82" s="17"/>
      <c r="D82" s="17"/>
      <c r="E82" s="17"/>
      <c r="F82" s="17"/>
      <c r="G82" s="17"/>
      <c r="H82" s="17"/>
      <c r="I82" s="17"/>
      <c r="J82" s="17"/>
    </row>
    <row r="83" spans="3:10" s="18" customFormat="1" x14ac:dyDescent="0.2">
      <c r="C83" s="17"/>
      <c r="D83" s="17"/>
      <c r="E83" s="17"/>
      <c r="F83" s="17"/>
      <c r="G83" s="17"/>
      <c r="H83" s="17"/>
      <c r="I83" s="17"/>
      <c r="J83" s="17"/>
    </row>
    <row r="84" spans="3:10" s="18" customFormat="1" x14ac:dyDescent="0.2">
      <c r="C84" s="17"/>
      <c r="D84" s="17"/>
      <c r="E84" s="17"/>
      <c r="F84" s="17"/>
      <c r="G84" s="17"/>
      <c r="H84" s="17"/>
      <c r="I84" s="17"/>
      <c r="J84" s="17"/>
    </row>
    <row r="85" spans="3:10" s="18" customFormat="1" x14ac:dyDescent="0.2">
      <c r="C85" s="17"/>
      <c r="D85" s="17"/>
      <c r="E85" s="17"/>
      <c r="F85" s="17"/>
      <c r="G85" s="17"/>
      <c r="H85" s="17"/>
      <c r="I85" s="17"/>
      <c r="J85" s="17"/>
    </row>
    <row r="86" spans="3:10" s="18" customFormat="1" x14ac:dyDescent="0.2">
      <c r="C86" s="17"/>
      <c r="D86" s="17"/>
      <c r="E86" s="17"/>
      <c r="F86" s="17"/>
      <c r="G86" s="17"/>
      <c r="H86" s="17"/>
      <c r="I86" s="17"/>
      <c r="J86" s="17"/>
    </row>
    <row r="87" spans="3:10" s="18" customFormat="1" x14ac:dyDescent="0.2">
      <c r="C87" s="17"/>
      <c r="D87" s="17"/>
      <c r="E87" s="17"/>
      <c r="F87" s="17"/>
      <c r="G87" s="17"/>
      <c r="H87" s="17"/>
      <c r="I87" s="17"/>
      <c r="J87" s="17"/>
    </row>
    <row r="88" spans="3:10" s="18" customFormat="1" x14ac:dyDescent="0.2">
      <c r="C88" s="17"/>
      <c r="D88" s="17"/>
      <c r="E88" s="17"/>
      <c r="F88" s="17"/>
      <c r="G88" s="17"/>
      <c r="H88" s="17"/>
      <c r="I88" s="17"/>
      <c r="J88" s="17"/>
    </row>
    <row r="89" spans="3:10" s="18" customFormat="1" x14ac:dyDescent="0.2">
      <c r="C89" s="17"/>
      <c r="D89" s="17"/>
      <c r="E89" s="17"/>
      <c r="F89" s="17"/>
      <c r="G89" s="17"/>
      <c r="H89" s="17"/>
      <c r="I89" s="17"/>
      <c r="J89" s="17"/>
    </row>
    <row r="90" spans="3:10" s="18" customFormat="1" x14ac:dyDescent="0.2">
      <c r="C90" s="17"/>
      <c r="D90" s="17"/>
      <c r="E90" s="17"/>
      <c r="F90" s="17"/>
      <c r="G90" s="17"/>
      <c r="H90" s="17"/>
      <c r="I90" s="17"/>
      <c r="J90" s="17"/>
    </row>
    <row r="91" spans="3:10" s="18" customFormat="1" x14ac:dyDescent="0.2">
      <c r="C91" s="17"/>
      <c r="D91" s="17"/>
      <c r="E91" s="17"/>
      <c r="F91" s="17"/>
      <c r="G91" s="17"/>
      <c r="H91" s="17"/>
      <c r="I91" s="17"/>
      <c r="J91" s="17"/>
    </row>
    <row r="92" spans="3:10" s="18" customFormat="1" x14ac:dyDescent="0.2">
      <c r="C92" s="17"/>
      <c r="D92" s="17"/>
      <c r="E92" s="17"/>
      <c r="F92" s="17"/>
      <c r="G92" s="17"/>
      <c r="H92" s="17"/>
      <c r="I92" s="17"/>
      <c r="J92" s="17"/>
    </row>
    <row r="93" spans="3:10" s="18" customFormat="1" x14ac:dyDescent="0.2">
      <c r="C93" s="17"/>
      <c r="D93" s="17"/>
      <c r="E93" s="17"/>
      <c r="F93" s="17"/>
      <c r="G93" s="17"/>
      <c r="H93" s="17"/>
      <c r="I93" s="17"/>
      <c r="J93" s="17"/>
    </row>
    <row r="94" spans="3:10" s="18" customFormat="1" x14ac:dyDescent="0.2">
      <c r="C94" s="17"/>
      <c r="D94" s="17"/>
      <c r="E94" s="17"/>
      <c r="F94" s="17"/>
      <c r="G94" s="17"/>
      <c r="H94" s="17"/>
      <c r="I94" s="17"/>
      <c r="J94" s="17"/>
    </row>
    <row r="95" spans="3:10" s="18" customFormat="1" x14ac:dyDescent="0.2">
      <c r="C95" s="17"/>
      <c r="D95" s="17"/>
      <c r="E95" s="17"/>
      <c r="F95" s="17"/>
      <c r="G95" s="17"/>
      <c r="H95" s="17"/>
      <c r="I95" s="17"/>
      <c r="J95" s="17"/>
    </row>
    <row r="96" spans="3:10" s="18" customFormat="1" x14ac:dyDescent="0.2">
      <c r="C96" s="17"/>
      <c r="D96" s="17"/>
      <c r="E96" s="17"/>
      <c r="F96" s="17"/>
      <c r="G96" s="17"/>
      <c r="H96" s="17"/>
      <c r="I96" s="17"/>
      <c r="J96" s="17"/>
    </row>
    <row r="97" spans="3:10" s="18" customFormat="1" x14ac:dyDescent="0.2">
      <c r="C97" s="17"/>
      <c r="D97" s="17"/>
      <c r="E97" s="17"/>
      <c r="F97" s="17"/>
      <c r="G97" s="17"/>
      <c r="H97" s="17"/>
      <c r="I97" s="17"/>
      <c r="J97" s="17"/>
    </row>
    <row r="98" spans="3:10" s="18" customFormat="1" x14ac:dyDescent="0.2">
      <c r="C98" s="17"/>
      <c r="D98" s="17"/>
      <c r="E98" s="17"/>
      <c r="F98" s="17"/>
      <c r="G98" s="17"/>
      <c r="H98" s="17"/>
      <c r="I98" s="17"/>
      <c r="J98" s="17"/>
    </row>
    <row r="99" spans="3:10" s="18" customFormat="1" x14ac:dyDescent="0.2">
      <c r="C99" s="17"/>
      <c r="D99" s="17"/>
      <c r="E99" s="17"/>
      <c r="F99" s="17"/>
      <c r="G99" s="17"/>
      <c r="H99" s="17"/>
      <c r="I99" s="17"/>
      <c r="J99" s="17"/>
    </row>
    <row r="100" spans="3:10" s="18" customFormat="1" x14ac:dyDescent="0.2">
      <c r="C100" s="17"/>
      <c r="D100" s="17"/>
      <c r="E100" s="17"/>
      <c r="F100" s="17"/>
      <c r="G100" s="17"/>
      <c r="H100" s="17"/>
      <c r="I100" s="17"/>
      <c r="J100" s="17"/>
    </row>
    <row r="101" spans="3:10" s="18" customFormat="1" x14ac:dyDescent="0.2">
      <c r="C101" s="17"/>
      <c r="D101" s="17"/>
      <c r="E101" s="17"/>
      <c r="F101" s="17"/>
      <c r="G101" s="17"/>
      <c r="H101" s="17"/>
      <c r="I101" s="17"/>
      <c r="J101" s="17"/>
    </row>
    <row r="102" spans="3:10" s="18" customFormat="1" x14ac:dyDescent="0.2">
      <c r="C102" s="17"/>
      <c r="D102" s="17"/>
      <c r="E102" s="17"/>
      <c r="F102" s="17"/>
      <c r="G102" s="17"/>
      <c r="H102" s="17"/>
      <c r="I102" s="17"/>
      <c r="J102" s="17"/>
    </row>
    <row r="103" spans="3:10" s="18" customFormat="1" x14ac:dyDescent="0.2"/>
    <row r="104" spans="3:10" s="18" customFormat="1" x14ac:dyDescent="0.2"/>
    <row r="105" spans="3:10" s="18" customFormat="1" x14ac:dyDescent="0.2"/>
    <row r="106" spans="3:10" s="18" customFormat="1" x14ac:dyDescent="0.2"/>
  </sheetData>
  <sheetProtection password="E174" sheet="1" objects="1" scenarios="1" selectLockedCells="1" selectUnlockedCells="1"/>
  <mergeCells count="31">
    <mergeCell ref="F11:I11"/>
    <mergeCell ref="F12:I12"/>
    <mergeCell ref="F13:I13"/>
    <mergeCell ref="F8:I8"/>
    <mergeCell ref="A1:N1"/>
    <mergeCell ref="A4:A5"/>
    <mergeCell ref="B4:B5"/>
    <mergeCell ref="C4:C5"/>
    <mergeCell ref="D4:D5"/>
    <mergeCell ref="E4:E5"/>
    <mergeCell ref="F4:I4"/>
    <mergeCell ref="J4:J5"/>
    <mergeCell ref="K4:M4"/>
    <mergeCell ref="N4:N5"/>
    <mergeCell ref="A2:N2"/>
    <mergeCell ref="J19:K19"/>
    <mergeCell ref="E22:G22"/>
    <mergeCell ref="L22:N22"/>
    <mergeCell ref="E23:G23"/>
    <mergeCell ref="L23:N23"/>
    <mergeCell ref="L34:N34"/>
    <mergeCell ref="A27:J27"/>
    <mergeCell ref="J29:K29"/>
    <mergeCell ref="E33:G33"/>
    <mergeCell ref="L33:N33"/>
    <mergeCell ref="F25:I25"/>
    <mergeCell ref="F26:I26"/>
    <mergeCell ref="F14:I14"/>
    <mergeCell ref="F15:I15"/>
    <mergeCell ref="E34:G34"/>
    <mergeCell ref="F24:I24"/>
  </mergeCells>
  <conditionalFormatting sqref="B12:B16 B6:B8">
    <cfRule type="expression" dxfId="2" priority="21" stopIfTrue="1">
      <formula>LEN(TRIM(B6))=0</formula>
    </cfRule>
  </conditionalFormatting>
  <conditionalFormatting sqref="B9:B11">
    <cfRule type="expression" dxfId="1" priority="22" stopIfTrue="1">
      <formula>LEN(TRIM(B9))=0</formula>
    </cfRule>
  </conditionalFormatting>
  <conditionalFormatting sqref="B17 B24">
    <cfRule type="expression" dxfId="0" priority="3" stopIfTrue="1">
      <formula>LEN(TRIM(B17))=0</formula>
    </cfRule>
  </conditionalFormatting>
  <pageMargins left="0.4" right="0.3" top="0.75" bottom="0.25" header="0.31496062992126" footer="0.31496062992126"/>
  <pageSetup paperSize="146" scale="80" orientation="landscape" horizontalDpi="4294967293" r:id="rId1"/>
  <headerFooter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SPP 2021-03</vt:lpstr>
      <vt:lpstr>'SPP 2021-03'!Print_Area</vt:lpstr>
      <vt:lpstr>'SPP 2021-03'!Print_Titles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GSO</dc:creator>
  <cp:lastModifiedBy>Tin</cp:lastModifiedBy>
  <cp:lastPrinted>2022-03-11T04:03:04Z</cp:lastPrinted>
  <dcterms:created xsi:type="dcterms:W3CDTF">2021-05-28T06:06:26Z</dcterms:created>
  <dcterms:modified xsi:type="dcterms:W3CDTF">2022-03-11T04:03:49Z</dcterms:modified>
</cp:coreProperties>
</file>