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20" yWindow="390" windowWidth="27555" windowHeight="12315" activeTab="5"/>
  </bookViews>
  <sheets>
    <sheet name="SPP 2022-01" sheetId="1" r:id="rId1"/>
    <sheet name="SPP 2022-02" sheetId="2" r:id="rId2"/>
    <sheet name="SPP 2022-03" sheetId="3" r:id="rId3"/>
    <sheet name="SPP 2022-04" sheetId="5" r:id="rId4"/>
    <sheet name="SPP 2022-05" sheetId="6" r:id="rId5"/>
    <sheet name="SPP 2022-06" sheetId="7" r:id="rId6"/>
  </sheets>
  <definedNames>
    <definedName name="_xlnm.Print_Area" localSheetId="0">'SPP 2022-01'!$A$1:$N$17</definedName>
    <definedName name="_xlnm.Print_Area" localSheetId="1">'SPP 2022-02'!$A$1:$N$24</definedName>
    <definedName name="_xlnm.Print_Area" localSheetId="2">'SPP 2022-03'!$A$1:$N$46</definedName>
    <definedName name="_xlnm.Print_Area" localSheetId="3">'SPP 2022-04'!#REF!</definedName>
    <definedName name="_xlnm.Print_Area" localSheetId="4">'SPP 2022-05'!#REF!</definedName>
    <definedName name="_xlnm.Print_Area" localSheetId="5">'SPP 2022-06'!#REF!</definedName>
    <definedName name="_xlnm.Print_Titles" localSheetId="0">'SPP 2022-01'!$1:$5</definedName>
    <definedName name="_xlnm.Print_Titles" localSheetId="1">'SPP 2022-02'!$1:$5</definedName>
    <definedName name="_xlnm.Print_Titles" localSheetId="2">'SPP 2022-03'!$1:$5</definedName>
    <definedName name="_xlnm.Print_Titles" localSheetId="3">'SPP 2022-04'!#REF!</definedName>
    <definedName name="_xlnm.Print_Titles" localSheetId="4">'SPP 2022-05'!#REF!</definedName>
    <definedName name="_xlnm.Print_Titles" localSheetId="5">'SPP 2022-06'!#REF!</definedName>
    <definedName name="Z_12AD8374_1D52_4047_9C73_58EBD972D439_.wvu.PrintArea" localSheetId="0" hidden="1">'SPP 2022-01'!$A$1:$N$17</definedName>
    <definedName name="Z_12AD8374_1D52_4047_9C73_58EBD972D439_.wvu.PrintArea" localSheetId="1" hidden="1">'SPP 2022-02'!$A$1:$N$24</definedName>
    <definedName name="Z_12AD8374_1D52_4047_9C73_58EBD972D439_.wvu.PrintArea" localSheetId="2" hidden="1">'SPP 2022-03'!$A$1:$N$46</definedName>
    <definedName name="Z_12AD8374_1D52_4047_9C73_58EBD972D439_.wvu.PrintArea" localSheetId="3" hidden="1">'SPP 2022-04'!#REF!</definedName>
    <definedName name="Z_12AD8374_1D52_4047_9C73_58EBD972D439_.wvu.PrintArea" localSheetId="4" hidden="1">'SPP 2022-05'!#REF!</definedName>
    <definedName name="Z_12AD8374_1D52_4047_9C73_58EBD972D439_.wvu.PrintArea" localSheetId="5" hidden="1">'SPP 2022-06'!#REF!</definedName>
    <definedName name="Z_12AD8374_1D52_4047_9C73_58EBD972D439_.wvu.PrintTitles" localSheetId="0" hidden="1">'SPP 2022-01'!$1:$5</definedName>
    <definedName name="Z_12AD8374_1D52_4047_9C73_58EBD972D439_.wvu.PrintTitles" localSheetId="1" hidden="1">'SPP 2022-02'!$1:$5</definedName>
    <definedName name="Z_12AD8374_1D52_4047_9C73_58EBD972D439_.wvu.PrintTitles" localSheetId="2" hidden="1">'SPP 2022-03'!$1:$5</definedName>
    <definedName name="Z_12AD8374_1D52_4047_9C73_58EBD972D439_.wvu.PrintTitles" localSheetId="3" hidden="1">'SPP 2022-04'!#REF!</definedName>
    <definedName name="Z_12AD8374_1D52_4047_9C73_58EBD972D439_.wvu.PrintTitles" localSheetId="4" hidden="1">'SPP 2022-05'!#REF!</definedName>
    <definedName name="Z_12AD8374_1D52_4047_9C73_58EBD972D439_.wvu.PrintTitles" localSheetId="5" hidden="1">'SPP 2022-06'!#REF!</definedName>
  </definedNames>
  <calcPr calcId="144525"/>
</workbook>
</file>

<file path=xl/calcChain.xml><?xml version="1.0" encoding="utf-8"?>
<calcChain xmlns="http://schemas.openxmlformats.org/spreadsheetml/2006/main">
  <c r="M10" i="7" l="1"/>
  <c r="L10" i="7"/>
  <c r="K9" i="7"/>
  <c r="K8" i="7"/>
  <c r="K7" i="7"/>
  <c r="K10" i="7" s="1"/>
  <c r="M32" i="6"/>
  <c r="L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M19" i="5"/>
  <c r="L19" i="5"/>
  <c r="K18" i="5"/>
  <c r="K17" i="5"/>
  <c r="K16" i="5"/>
  <c r="K15" i="5"/>
  <c r="K14" i="5"/>
  <c r="K13" i="5"/>
  <c r="K12" i="5"/>
  <c r="K11" i="5"/>
  <c r="K10" i="5"/>
  <c r="K9" i="5"/>
  <c r="K8" i="5"/>
  <c r="K7" i="5"/>
  <c r="K19" i="5" s="1"/>
  <c r="M40" i="3"/>
  <c r="L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40" i="3" s="1"/>
  <c r="M18" i="2"/>
  <c r="L18" i="2"/>
  <c r="K17" i="2"/>
  <c r="K16" i="2"/>
  <c r="K15" i="2"/>
  <c r="K14" i="2"/>
  <c r="K13" i="2"/>
  <c r="K12" i="2"/>
  <c r="K11" i="2"/>
  <c r="K10" i="2"/>
  <c r="K9" i="2"/>
  <c r="K8" i="2"/>
  <c r="K7" i="2"/>
  <c r="K6" i="2"/>
  <c r="K18" i="2" s="1"/>
  <c r="M11" i="1"/>
  <c r="L11" i="1"/>
  <c r="K10" i="1"/>
  <c r="K9" i="1"/>
  <c r="K8" i="1"/>
  <c r="K7" i="1"/>
  <c r="K6" i="1"/>
  <c r="K11" i="1" s="1"/>
  <c r="K32" i="6" l="1"/>
</calcChain>
</file>

<file path=xl/sharedStrings.xml><?xml version="1.0" encoding="utf-8"?>
<sst xmlns="http://schemas.openxmlformats.org/spreadsheetml/2006/main" count="821" uniqueCount="176">
  <si>
    <t xml:space="preserve">CITY GOVERNMENT OF BATAC </t>
  </si>
  <si>
    <t>SUPPLEMENTAL PROCUREMENT PLAN 2022-01</t>
  </si>
  <si>
    <t>Code (PAP)</t>
  </si>
  <si>
    <t>Procurement
Project</t>
  </si>
  <si>
    <t>PMO/
End-User</t>
  </si>
  <si>
    <t>Is this an Early Procurement Activity? (Yes/No)</t>
  </si>
  <si>
    <t>Mode of Procurement</t>
  </si>
  <si>
    <t>Schedule for Each Procurement Activity</t>
  </si>
  <si>
    <t>Source of Funds</t>
  </si>
  <si>
    <t>Estimated Budget (PhP)</t>
  </si>
  <si>
    <t>Remarks
(brief description of Project)</t>
  </si>
  <si>
    <t>Advertisement/Posting of IB/REI</t>
  </si>
  <si>
    <t>Submission/Opening of Bids</t>
  </si>
  <si>
    <t>Notice of Award</t>
  </si>
  <si>
    <t>Contract Signing</t>
  </si>
  <si>
    <t>Total</t>
  </si>
  <si>
    <t>MOOE</t>
  </si>
  <si>
    <t>CO</t>
  </si>
  <si>
    <t>PURCHASE OF NFA RICE</t>
  </si>
  <si>
    <t>OTM-CDRRM SECTION</t>
  </si>
  <si>
    <t>No</t>
  </si>
  <si>
    <t>Negotiated Procurement-Agency to Agency</t>
  </si>
  <si>
    <t>February, 2022</t>
  </si>
  <si>
    <t>GoP</t>
  </si>
  <si>
    <t>Trust Fund-Five Million                   (Php 5, 000,000.00) Grant From the office of the President-Socio Civic Fund under Official Receipt Number 0028822 dated March 15, 2021 issued by the Office of the City Treasurer</t>
  </si>
  <si>
    <t>PURCHASE OF GROCERY ITEMS</t>
  </si>
  <si>
    <t>Competetive Bidding</t>
  </si>
  <si>
    <t xml:space="preserve">PURCHASE OF HYGIENE KITS </t>
  </si>
  <si>
    <t>PURCHASE OF MEDICINES</t>
  </si>
  <si>
    <t>PURCHASE OF VITAMINS</t>
  </si>
  <si>
    <t>TOTAL</t>
  </si>
  <si>
    <t>Prepared by:</t>
  </si>
  <si>
    <t>Noted by:</t>
  </si>
  <si>
    <t>Approved by:</t>
  </si>
  <si>
    <t>CHRISTINE MAE M. BAYANGGOS</t>
  </si>
  <si>
    <t>MARLON F. SORIA</t>
  </si>
  <si>
    <t>ENGR. ALBERT D. CHUA</t>
  </si>
  <si>
    <t>Acting Head, BAC-Secretariat</t>
  </si>
  <si>
    <t>BAC Chairman</t>
  </si>
  <si>
    <t>City Mayor</t>
  </si>
  <si>
    <t>SUPPLEMENTAL PROCUREMENT PLAN 2022-02</t>
  </si>
  <si>
    <t>Purchase of Feedlot Cattle Fattening as Livelihood Project for Youth Farmers in the City of Batac</t>
  </si>
  <si>
    <t>Office of the City Veterinary</t>
  </si>
  <si>
    <t>February-April, 2022</t>
  </si>
  <si>
    <t xml:space="preserve">GENERAL FUND – ANNUAL BUDGET 2022 –GENDER AND DEVELOPMENT-VETERINARY SERVICES </t>
  </si>
  <si>
    <t>Purchase of Fertilizer for Distribution to Farmers</t>
  </si>
  <si>
    <t>Office of the City Agriculturist</t>
  </si>
  <si>
    <t>February-May, 2022</t>
  </si>
  <si>
    <t>SUPPLEMENTAL BUDGET NO. 1- APPROPRIATION ORDINANCE NO. 5SP 2022-01</t>
  </si>
  <si>
    <t>Purchase of 1 Unit Ne Mobile Water Treatment</t>
  </si>
  <si>
    <t>SUPPLEMENTAL BUDGET NO. 1- APPROPRIATION ORDINANCE NO. 5SP 2022-02</t>
  </si>
  <si>
    <t>Purchase of 1 Unit Brand New Manlift</t>
  </si>
  <si>
    <t>August-October, 2022</t>
  </si>
  <si>
    <t>Purchase of 53 Sets Padded Board Splint set for distribution to the 43 barangays (1 set each) and 10 sets for the CDRRMo</t>
  </si>
  <si>
    <t>Purchase of 43 units 28 ft. Extension Ladder for distribution to the 43 barangays (1 unit each)</t>
  </si>
  <si>
    <t>Purchase of 215 units rescue helmetsv for distribution to the 43 barangays (5 Units Each)</t>
  </si>
  <si>
    <t>Purchase of 215 head lamps for distribution to the 43 barangays (5 Units Each)</t>
  </si>
  <si>
    <t>Purchase of 43 units chainsaw 36", 2 stroke for distribution to the 43 barangays</t>
  </si>
  <si>
    <t>Purchase of 43 sets oxygen tank with regulator for distribution to the 43 barangays (1 unit each)</t>
  </si>
  <si>
    <t>Purchase of 2 Sats Contained Underwater Breathing Apparatus  Diving Equipment</t>
  </si>
  <si>
    <t>Purchase of 50 sets Trauma bag for 26 Public Elementary School, 5 Public Junior High School, 5 Public Senior High School, 5 Private ES, 5 Private JHS, 3 Private SHS and 1 SUC</t>
  </si>
  <si>
    <t>SGD</t>
  </si>
  <si>
    <t>MARK ANGELO V. SABAS</t>
  </si>
  <si>
    <t>BAC Secretariat Head-Goods</t>
  </si>
  <si>
    <t>SUPPLEMENTAL PROCUREMENT PLAN 2022-03</t>
  </si>
  <si>
    <t>Donations</t>
  </si>
  <si>
    <t>Office of the City Mayor</t>
  </si>
  <si>
    <t>Negotiated Procurement-SVP</t>
  </si>
  <si>
    <t>March-December 2022</t>
  </si>
  <si>
    <t>SUPPLEMENTAL BUDGET NO. 2- APPROPRIATION ORDINANCE NO. 5SP 2022-03</t>
  </si>
  <si>
    <t>Purchase of Office Supplies</t>
  </si>
  <si>
    <t>Office of the City Planning &amp; Development Coordinator</t>
  </si>
  <si>
    <t>Purchase of metal shelves cabinet</t>
  </si>
  <si>
    <t>Procurement of Human Resource Management System</t>
  </si>
  <si>
    <t>Human Resource Management Office</t>
  </si>
  <si>
    <t>August-December, 2022</t>
  </si>
  <si>
    <t>Purchase of Other Supplies and Materials</t>
  </si>
  <si>
    <t>OTM/GSO/PNP</t>
  </si>
  <si>
    <t>Purchase of 2 Units executive desk</t>
  </si>
  <si>
    <t>OTM/GSO/BFP</t>
  </si>
  <si>
    <t>Purchase of Generator Set</t>
  </si>
  <si>
    <t>Purchase of 14 Units Combine Harvester (Farmers of 14 Rural Barangays: San Pedro, Baoa East, Colo, Bil-loca, Rayuray, Nagbacalan, Sumader, Capacuan, Bungon, Tabug, Baligat, Biningan, Maipalig, Quiom)</t>
  </si>
  <si>
    <t>SUPPLEMENTAL BUDGET NO. 2- APPROPRIATION ORDINANCE NO. 5SP 2022-03 (LBM-83 Annex A)</t>
  </si>
  <si>
    <t>Purchase of 600 units knapsack sprayerv (Farmers of 30 Rural barangays)</t>
  </si>
  <si>
    <t>Purchase of 30 Units Hand Tractor (37 Farmers/Irrigators Association)</t>
  </si>
  <si>
    <t>Purchase of Drying Net (6150 Farmers Registered at Registry System for Basic Sector in Agriculture (RSBSA)</t>
  </si>
  <si>
    <t>Concreting of Farm to Market Roads at Barangay Nagbacalan</t>
  </si>
  <si>
    <t>Office of the City Engineer</t>
  </si>
  <si>
    <t>Concreting of Farm to Market Roads at Barangay Dariwdiw</t>
  </si>
  <si>
    <t>Concreting of Farm to Market Roads at Barangay Baay</t>
  </si>
  <si>
    <t>Concreting of Farm to Market Roads at Barangay Pimentel</t>
  </si>
  <si>
    <t>Concreting of Farm to Market Roads at Barangay Magnuang</t>
  </si>
  <si>
    <t>Purchade of 1000 units Water Pump Doesel Fed Engine (1000 Farmers Registered at Registry System of Basic Sector in Agriculture (RSBSA)</t>
  </si>
  <si>
    <t>SUPPLEMENTAL BUDGET NO. 2- APPROPRIATION ORDINANCE NO. 5SP 2022-03 (LBM-84 Annex A)</t>
  </si>
  <si>
    <t>Purchase of Irrigation Hoses (Various Sizes) (107 Farmers/Irrigators Associations)</t>
  </si>
  <si>
    <t>Concreting of Farm to Market Roads at Barangay Baligat</t>
  </si>
  <si>
    <t>Concreting of Farm to Market Roads at Barangay Bungon</t>
  </si>
  <si>
    <t>Concreting of Farm to Market Roads at Barangay Tabug</t>
  </si>
  <si>
    <t>Concreting of Farm to Market Roads at Barangay Colo</t>
  </si>
  <si>
    <t>Concreting of Farm to Market Roads at Barangay Mabaleng</t>
  </si>
  <si>
    <t>Concreting of Farm to Market Roads at Barangay Quiom</t>
  </si>
  <si>
    <t>Concreting of Farm to Market Roads at Barangay Maipalig</t>
  </si>
  <si>
    <t>Concreting of Farm to Market Roads at Barangay Payao</t>
  </si>
  <si>
    <t>Concreting of Farm to Market Roads at Barangay Quiling Sur</t>
  </si>
  <si>
    <t>Purchase of 1 Unit Rice Transplanter</t>
  </si>
  <si>
    <t>SUPPLEMENTAL BUDGET NO. 2- APPROPRIATION ORDINANCE NO. 5SP 2022-03 (LBM-83 Annex B)</t>
  </si>
  <si>
    <t>Purchase of 30 Units Electric Pump (Farmers of 15 Rural Barangays: Tabug, Rayuray, Nagbacalan, Dariwdiw, Palongpong, Magnuang, Pimentel, Parangopong, Mabaleng, Camguidan, Bil-loca, Quiling Norte, Quiling Sur, Baoa East, Camandingan</t>
  </si>
  <si>
    <t>Purchase of 10 Units Hold-On Tresher (Farmers of 7 Rural Barangays: Biningan, Maipalig, Quiom, Rayuray, Pimentel, Bungon, Camandingan)</t>
  </si>
  <si>
    <t>Concreting of Farm ti Market Roads at Barangay Quiling Norte</t>
  </si>
  <si>
    <t>Purchase of 20 Units Multi-Cultivator (Farmers of 14 Barangays: Magnuang, Mabaleng, Pimentel, Billoca, Nagbacalan, Palongpong, Camandingan, Baoa East, Sumader, Colo, Quiling Sur, Quiling Norte,Biningan, San Pedro</t>
  </si>
  <si>
    <t>Concreting of Farm ti Market Roads at Barangay Palongpong</t>
  </si>
  <si>
    <t>SUPPLEMENTAL BUDGET NO. 2- APPROPRIATION ORDINANCE NO. 5SP 2022-03 (LBM-84 Annex B)</t>
  </si>
  <si>
    <t>MICHELL G. MANUEL, CE</t>
  </si>
  <si>
    <t>BAC Secretariat Head-Infra</t>
  </si>
  <si>
    <t>SUPPLEMENTAL PROCUREMENT PLAN 2022-04</t>
  </si>
  <si>
    <t>(Changes in the APP for Second Semester 2022)</t>
  </si>
  <si>
    <t>Advertisement/   Posting of IB/REI</t>
  </si>
  <si>
    <t xml:space="preserve">Purchase of Garlic and Onion Planting Materials, and Fertilizer </t>
  </si>
  <si>
    <t>July-December 2022</t>
  </si>
  <si>
    <t>APPROPRIATION ORDINANCE NO. 5SP 2022-04 (LBM 81-Annex A)</t>
  </si>
  <si>
    <t>Purchase of Fertilizer, Pesticide/Insecticide and other Production Materials for tobacco farmers</t>
  </si>
  <si>
    <t>Purchase of Fertilizer, Pesticide/Insecticide and other Production Materials for Mango growers/stakeholders/sprayer</t>
  </si>
  <si>
    <t>Purchase of Resilient Crops and Soil Ameliorants/conditioner</t>
  </si>
  <si>
    <t xml:space="preserve">Purchase of Hybrid Yellow Corn and Fertilizer </t>
  </si>
  <si>
    <t>Purchase of Construction Materials for Flu-Curing Barn</t>
  </si>
  <si>
    <t>Construction of Building/Processing Center for Quiling Norte Peanut Processors Association</t>
  </si>
  <si>
    <t>Concreting of Farm to Market Roads at Barangay Quiling  Norte</t>
  </si>
  <si>
    <t>We, certify that copy of this document  together with our signature has been posted in the prescribed posting areas and flatforms.</t>
  </si>
  <si>
    <t>MICHELLE G. MANUEL, CE</t>
  </si>
  <si>
    <t>SUPPLEMENTAL PROCUREMENT PLAN 2022-05</t>
  </si>
  <si>
    <t>PURCHASE OF OTHER SUPPLIES AND MATERIALS</t>
  </si>
  <si>
    <t>OFFICE OF THE MAYOR</t>
  </si>
  <si>
    <t>NO</t>
  </si>
  <si>
    <t>NP-SVP</t>
  </si>
  <si>
    <t>November-December 2022</t>
  </si>
  <si>
    <t>Supplemental Budget No. 3-APPROPRIATION ORDINANCE NO. 6SP 2022-01</t>
  </si>
  <si>
    <t>PUCHASE OF 5 UNITS SCANNER</t>
  </si>
  <si>
    <t xml:space="preserve">OFFICE OF THE MAYOR-BUSINESS PERMITS AND LICENSES SECTION </t>
  </si>
  <si>
    <t xml:space="preserve">OFFICE OF THE MAYOR-ENVIRONMENTAL MANAGEMENT SECTION </t>
  </si>
  <si>
    <t>OFFICE OF THE CITY BUDGET OFFICER</t>
  </si>
  <si>
    <t>PURCHASE OF 1 UNIT SMART TV, 55" (FOR WEBINAR)</t>
  </si>
  <si>
    <t>OFFICE OF THE CITY ACCOUNTANT</t>
  </si>
  <si>
    <t>PURCHASE OF 1 UNIT MULTI-FUNCTION PRINTER (PLOTTER)</t>
  </si>
  <si>
    <t>OFFICE OF THE CITY ASSESSOR</t>
  </si>
  <si>
    <t xml:space="preserve">PURCHASE OF OTHER SUPPLIES </t>
  </si>
  <si>
    <t>OFFICE OF THE CITY SOCIAL WELFARE AND DEVELOPMENT OFFICE</t>
  </si>
  <si>
    <t>OFFICE OF THE CITY AGRICULTURIST</t>
  </si>
  <si>
    <t xml:space="preserve">OFFICE OF THE CITY VETERINARIAN </t>
  </si>
  <si>
    <t>OFFICE OF THE CITY BUILDING OFFICE</t>
  </si>
  <si>
    <t>PURCHASE OF FERTILIZER FOR DISTRIBUTION TO FARMERS</t>
  </si>
  <si>
    <t>SPECIAL PURPOSE APPRORIATION-20% DEVELOPMENT FUND</t>
  </si>
  <si>
    <t>PURCHASE OF 4 UNITS BACKHOE</t>
  </si>
  <si>
    <t>PUCHASE OF 1 UNIT DIESEL WATER PUMP</t>
  </si>
  <si>
    <t>OTHER SPECIAL PURPOSE APPRORIATION</t>
  </si>
  <si>
    <t>PURCHASE OF 1 UNIT LAPTOP COMPUTER</t>
  </si>
  <si>
    <t>ADDITIONAL FUNDING FOR THE PINAGRIRINNANUD TI PASKUA</t>
  </si>
  <si>
    <t>TOURISM PROMOTION VIDEO</t>
  </si>
  <si>
    <t>NP</t>
  </si>
  <si>
    <t>PURCHASE OF 10 UNITS LAPTOP BARANGAY NUTRITION SCHOLARS</t>
  </si>
  <si>
    <t>PURCHASE OF MEDICAL SUPPLIES AND EQUIPMENT</t>
  </si>
  <si>
    <t>PURCHASE OF MATERIALS FOR THE  CONSTRUCTION OF TREE HOUSE AT BARANGAY BARANI</t>
  </si>
  <si>
    <t>PURCHASE OF MATERIALS FOR THE CONSTRUCTION OF SHALLOW WELL AT BARANGAY BAAY ( SITIO UNO)</t>
  </si>
  <si>
    <t>PURCHASE OF RC PIPES FOR BARANGAY PAYAO</t>
  </si>
  <si>
    <t>PURCHASE OF MATERIALS FOR THE PASILAW PRO POOR PROGRAM FUND-ORDINACE NO.5SP 2022-03</t>
  </si>
  <si>
    <t>PURCHASE OF PLAQUES FOR COMMENDATIONS, CITATIONS OR AWARDS FOR THE SEAL OF GOOD LOCAL GOVERNANCE FOR BARANGAYS (SGLGB)-ORDINANCE NO.5SP 2022-04</t>
  </si>
  <si>
    <t>SUPPLEMENTAL PROCUREMENT PLAN 2022-06</t>
  </si>
  <si>
    <t>Purchase of Educational Materials and Other Supplies and Materials</t>
  </si>
  <si>
    <t>December 2022</t>
  </si>
  <si>
    <t>TRUST FUND GRANT FROM NCCA</t>
  </si>
  <si>
    <t>Purchase of Equipment</t>
  </si>
  <si>
    <t>December 2022-February 2023</t>
  </si>
  <si>
    <t xml:space="preserve">TRUST FUND GRANT FROM DOLE </t>
  </si>
  <si>
    <t>Riverfront Promenade Phase III</t>
  </si>
  <si>
    <t>Office of the City Engineer and City Planning and Development Officer</t>
  </si>
  <si>
    <t>Trust Fund LGSF AC 2020</t>
  </si>
  <si>
    <t>We, certify that copy of this document together with our signature has been posted and uploaded in the prescribed posting areas and flatforms.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</si>
</sst>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24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b/>
      <sz val="14"/>
      <color rgb="FF000000"/>
      <name val="Arial"/>
      <family val="2"/>
    </font>
    <font>
      <b/>
      <sz val="14"/>
      <color indexed="8"/>
      <name val="Arial"/>
      <family val="2"/>
    </font>
    <font>
      <sz val="10"/>
      <color theme="1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4"/>
      <color rgb="FF000000"/>
      <name val="Arial"/>
      <charset val="134"/>
    </font>
    <font>
      <b/>
      <sz val="14"/>
      <color indexed="8"/>
      <name val="Arial"/>
      <charset val="134"/>
    </font>
    <font>
      <sz val="10"/>
      <color theme="1"/>
      <name val="Arial"/>
      <charset val="134"/>
    </font>
    <font>
      <b/>
      <sz val="12"/>
      <color indexed="8"/>
      <name val="Arial"/>
      <charset val="134"/>
    </font>
    <font>
      <b/>
      <sz val="10"/>
      <color indexed="8"/>
      <name val="Arial"/>
      <charset val="134"/>
    </font>
    <font>
      <b/>
      <sz val="8"/>
      <color indexed="8"/>
      <name val="Arial"/>
      <charset val="134"/>
    </font>
    <font>
      <sz val="12"/>
      <color theme="1"/>
      <name val="Cambria"/>
      <charset val="134"/>
      <scheme val="major"/>
    </font>
    <font>
      <b/>
      <sz val="10"/>
      <color theme="1"/>
      <name val="Arial"/>
      <charset val="134"/>
    </font>
    <font>
      <b/>
      <sz val="12"/>
      <color theme="1"/>
      <name val="Arial"/>
      <charset val="134"/>
    </font>
    <font>
      <b/>
      <sz val="11"/>
      <color theme="1"/>
      <name val="Arial"/>
      <charset val="134"/>
    </font>
    <font>
      <sz val="9"/>
      <color theme="1"/>
      <name val="Arial"/>
      <charset val="134"/>
    </font>
    <font>
      <sz val="12"/>
      <color theme="1"/>
      <name val="Calibri Light"/>
      <charset val="13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 tint="0.39994506668294322"/>
        <bgColor indexed="26"/>
      </patternFill>
    </fill>
    <fill>
      <patternFill patternType="solid">
        <fgColor theme="9" tint="0.39991454817346722"/>
        <bgColor indexed="26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2" fillId="2" borderId="0" xfId="0" applyNumberFormat="1" applyFont="1" applyFill="1" applyAlignment="1" applyProtection="1">
      <alignment horizontal="center"/>
      <protection locked="0"/>
    </xf>
    <xf numFmtId="0" fontId="3" fillId="2" borderId="0" xfId="0" applyNumberFormat="1" applyFont="1" applyFill="1" applyAlignment="1" applyProtection="1">
      <alignment horizontal="center"/>
      <protection locked="0"/>
    </xf>
    <xf numFmtId="0" fontId="4" fillId="0" borderId="0" xfId="0" applyFont="1"/>
    <xf numFmtId="0" fontId="5" fillId="2" borderId="0" xfId="0" applyNumberFormat="1" applyFont="1" applyFill="1" applyBorder="1" applyAlignment="1" applyProtection="1">
      <alignment horizontal="center"/>
      <protection locked="0"/>
    </xf>
    <xf numFmtId="0" fontId="5" fillId="2" borderId="1" xfId="0" applyNumberFormat="1" applyFont="1" applyFill="1" applyBorder="1" applyAlignment="1" applyProtection="1">
      <alignment horizontal="center"/>
      <protection locked="0"/>
    </xf>
    <xf numFmtId="0" fontId="6" fillId="3" borderId="2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3" borderId="2" xfId="0" applyNumberFormat="1" applyFont="1" applyFill="1" applyBorder="1" applyAlignment="1" applyProtection="1">
      <alignment horizontal="center" vertical="center" wrapText="1"/>
    </xf>
    <xf numFmtId="0" fontId="6" fillId="3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8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7" fontId="4" fillId="0" borderId="5" xfId="0" applyNumberFormat="1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64" fontId="0" fillId="0" borderId="2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4" fontId="4" fillId="0" borderId="0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9" fillId="0" borderId="2" xfId="0" applyFont="1" applyBorder="1" applyAlignment="1">
      <alignment vertical="center" wrapText="1"/>
    </xf>
    <xf numFmtId="0" fontId="12" fillId="2" borderId="0" xfId="0" applyNumberFormat="1" applyFont="1" applyFill="1" applyAlignment="1" applyProtection="1">
      <alignment horizontal="center"/>
      <protection locked="0"/>
    </xf>
    <xf numFmtId="0" fontId="13" fillId="2" borderId="0" xfId="0" applyNumberFormat="1" applyFont="1" applyFill="1" applyAlignment="1" applyProtection="1">
      <alignment horizontal="center"/>
      <protection locked="0"/>
    </xf>
    <xf numFmtId="0" fontId="14" fillId="0" borderId="0" xfId="0" applyFont="1"/>
    <xf numFmtId="0" fontId="15" fillId="2" borderId="0" xfId="0" applyNumberFormat="1" applyFont="1" applyFill="1" applyBorder="1" applyAlignment="1" applyProtection="1">
      <alignment horizontal="center"/>
      <protection locked="0"/>
    </xf>
    <xf numFmtId="0" fontId="15" fillId="2" borderId="1" xfId="0" applyNumberFormat="1" applyFont="1" applyFill="1" applyBorder="1" applyAlignment="1" applyProtection="1">
      <alignment horizontal="center"/>
      <protection locked="0"/>
    </xf>
    <xf numFmtId="0" fontId="16" fillId="4" borderId="2" xfId="0" applyNumberFormat="1" applyFont="1" applyFill="1" applyBorder="1" applyAlignment="1" applyProtection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4" borderId="2" xfId="0" applyNumberFormat="1" applyFont="1" applyFill="1" applyBorder="1" applyAlignment="1" applyProtection="1">
      <alignment horizontal="center" vertical="center" wrapText="1"/>
    </xf>
    <xf numFmtId="0" fontId="16" fillId="4" borderId="2" xfId="0" applyNumberFormat="1" applyFont="1" applyFill="1" applyBorder="1" applyAlignment="1" applyProtection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0" fontId="18" fillId="5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7" fontId="14" fillId="0" borderId="2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18" fillId="0" borderId="2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7" fontId="4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</cellXfs>
  <cellStyles count="2">
    <cellStyle name="Comma 2" xfId="1"/>
    <cellStyle name="Normal" xfId="0" builtinId="0"/>
  </cellStyles>
  <dxfs count="30"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sz val="11"/>
        <color indexed="8"/>
      </font>
      <fill>
        <patternFill patternType="solid">
          <fgColor indexed="52"/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12</xdr:row>
      <xdr:rowOff>67236</xdr:rowOff>
    </xdr:from>
    <xdr:to>
      <xdr:col>33</xdr:col>
      <xdr:colOff>210282</xdr:colOff>
      <xdr:row>16</xdr:row>
      <xdr:rowOff>62212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4524936"/>
          <a:ext cx="1438386" cy="6807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13</xdr:row>
      <xdr:rowOff>78441</xdr:rowOff>
    </xdr:from>
    <xdr:to>
      <xdr:col>24</xdr:col>
      <xdr:colOff>134473</xdr:colOff>
      <xdr:row>15</xdr:row>
      <xdr:rowOff>145194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4698066"/>
          <a:ext cx="995082" cy="381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836636</xdr:colOff>
      <xdr:row>12</xdr:row>
      <xdr:rowOff>143458</xdr:rowOff>
    </xdr:from>
    <xdr:to>
      <xdr:col>2</xdr:col>
      <xdr:colOff>109735</xdr:colOff>
      <xdr:row>15</xdr:row>
      <xdr:rowOff>22415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biLevel thresh="50000"/>
        </a:blip>
        <a:stretch>
          <a:fillRect/>
        </a:stretch>
      </xdr:blipFill>
      <xdr:spPr>
        <a:xfrm>
          <a:off x="1246211" y="4601158"/>
          <a:ext cx="1425749" cy="355207"/>
        </a:xfrm>
        <a:prstGeom prst="rect">
          <a:avLst/>
        </a:prstGeom>
      </xdr:spPr>
    </xdr:pic>
    <xdr:clientData/>
  </xdr:twoCellAnchor>
  <xdr:twoCellAnchor editAs="oneCell">
    <xdr:from>
      <xdr:col>4</xdr:col>
      <xdr:colOff>642754</xdr:colOff>
      <xdr:row>13</xdr:row>
      <xdr:rowOff>35942</xdr:rowOff>
    </xdr:from>
    <xdr:to>
      <xdr:col>6</xdr:col>
      <xdr:colOff>83304</xdr:colOff>
      <xdr:row>15</xdr:row>
      <xdr:rowOff>12096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8054" y="4655567"/>
          <a:ext cx="983600" cy="290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143773</xdr:colOff>
      <xdr:row>12</xdr:row>
      <xdr:rowOff>107830</xdr:rowOff>
    </xdr:from>
    <xdr:to>
      <xdr:col>13</xdr:col>
      <xdr:colOff>571284</xdr:colOff>
      <xdr:row>16</xdr:row>
      <xdr:rowOff>29440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45048" y="4565530"/>
          <a:ext cx="1427636" cy="607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19</xdr:row>
      <xdr:rowOff>67236</xdr:rowOff>
    </xdr:from>
    <xdr:to>
      <xdr:col>33</xdr:col>
      <xdr:colOff>210806</xdr:colOff>
      <xdr:row>23</xdr:row>
      <xdr:rowOff>62156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11373411"/>
          <a:ext cx="1438910" cy="68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20</xdr:row>
      <xdr:rowOff>78441</xdr:rowOff>
    </xdr:from>
    <xdr:to>
      <xdr:col>24</xdr:col>
      <xdr:colOff>134436</xdr:colOff>
      <xdr:row>22</xdr:row>
      <xdr:rowOff>145116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11546541"/>
          <a:ext cx="9950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642754</xdr:colOff>
      <xdr:row>20</xdr:row>
      <xdr:rowOff>35942</xdr:rowOff>
    </xdr:from>
    <xdr:to>
      <xdr:col>6</xdr:col>
      <xdr:colOff>83319</xdr:colOff>
      <xdr:row>22</xdr:row>
      <xdr:rowOff>12447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8054" y="11504042"/>
          <a:ext cx="98361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143773</xdr:colOff>
      <xdr:row>19</xdr:row>
      <xdr:rowOff>107830</xdr:rowOff>
    </xdr:from>
    <xdr:to>
      <xdr:col>13</xdr:col>
      <xdr:colOff>571128</xdr:colOff>
      <xdr:row>23</xdr:row>
      <xdr:rowOff>29725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45048" y="11414005"/>
          <a:ext cx="1427480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41</xdr:row>
      <xdr:rowOff>67236</xdr:rowOff>
    </xdr:from>
    <xdr:to>
      <xdr:col>33</xdr:col>
      <xdr:colOff>210806</xdr:colOff>
      <xdr:row>45</xdr:row>
      <xdr:rowOff>62156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31299711"/>
          <a:ext cx="1438910" cy="68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42</xdr:row>
      <xdr:rowOff>78441</xdr:rowOff>
    </xdr:from>
    <xdr:to>
      <xdr:col>24</xdr:col>
      <xdr:colOff>134436</xdr:colOff>
      <xdr:row>44</xdr:row>
      <xdr:rowOff>145116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31472841"/>
          <a:ext cx="9950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642754</xdr:colOff>
      <xdr:row>42</xdr:row>
      <xdr:rowOff>35942</xdr:rowOff>
    </xdr:from>
    <xdr:to>
      <xdr:col>6</xdr:col>
      <xdr:colOff>83319</xdr:colOff>
      <xdr:row>44</xdr:row>
      <xdr:rowOff>12447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48054" y="31430342"/>
          <a:ext cx="983615" cy="29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143773</xdr:colOff>
      <xdr:row>41</xdr:row>
      <xdr:rowOff>107830</xdr:rowOff>
    </xdr:from>
    <xdr:to>
      <xdr:col>13</xdr:col>
      <xdr:colOff>571128</xdr:colOff>
      <xdr:row>45</xdr:row>
      <xdr:rowOff>29725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45048" y="31340305"/>
          <a:ext cx="1427480" cy="60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28</xdr:row>
      <xdr:rowOff>0</xdr:rowOff>
    </xdr:from>
    <xdr:to>
      <xdr:col>33</xdr:col>
      <xdr:colOff>210806</xdr:colOff>
      <xdr:row>32</xdr:row>
      <xdr:rowOff>30863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31299711"/>
          <a:ext cx="1438910" cy="68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28</xdr:row>
      <xdr:rowOff>0</xdr:rowOff>
    </xdr:from>
    <xdr:to>
      <xdr:col>24</xdr:col>
      <xdr:colOff>134436</xdr:colOff>
      <xdr:row>30</xdr:row>
      <xdr:rowOff>57690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31472841"/>
          <a:ext cx="99504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489995</xdr:colOff>
      <xdr:row>24</xdr:row>
      <xdr:rowOff>8986</xdr:rowOff>
    </xdr:from>
    <xdr:to>
      <xdr:col>10</xdr:col>
      <xdr:colOff>316951</xdr:colOff>
      <xdr:row>25</xdr:row>
      <xdr:rowOff>147236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615773" y="11304198"/>
          <a:ext cx="986131" cy="29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503207</xdr:colOff>
      <xdr:row>23</xdr:row>
      <xdr:rowOff>134787</xdr:rowOff>
    </xdr:from>
    <xdr:to>
      <xdr:col>13</xdr:col>
      <xdr:colOff>930562</xdr:colOff>
      <xdr:row>27</xdr:row>
      <xdr:rowOff>56681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711132" y="11268254"/>
          <a:ext cx="1424784" cy="604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42</xdr:row>
      <xdr:rowOff>0</xdr:rowOff>
    </xdr:from>
    <xdr:to>
      <xdr:col>33</xdr:col>
      <xdr:colOff>210806</xdr:colOff>
      <xdr:row>46</xdr:row>
      <xdr:rowOff>30862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11991975"/>
          <a:ext cx="1438910" cy="678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42</xdr:row>
      <xdr:rowOff>0</xdr:rowOff>
    </xdr:from>
    <xdr:to>
      <xdr:col>24</xdr:col>
      <xdr:colOff>134436</xdr:colOff>
      <xdr:row>44</xdr:row>
      <xdr:rowOff>57688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11991975"/>
          <a:ext cx="995045" cy="38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121574</xdr:colOff>
      <xdr:row>36</xdr:row>
      <xdr:rowOff>53914</xdr:rowOff>
    </xdr:from>
    <xdr:to>
      <xdr:col>7</xdr:col>
      <xdr:colOff>451738</xdr:colOff>
      <xdr:row>38</xdr:row>
      <xdr:rowOff>30421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80348" y="19786839"/>
          <a:ext cx="986131" cy="291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494221</xdr:colOff>
      <xdr:row>35</xdr:row>
      <xdr:rowOff>125801</xdr:rowOff>
    </xdr:from>
    <xdr:to>
      <xdr:col>11</xdr:col>
      <xdr:colOff>948533</xdr:colOff>
      <xdr:row>39</xdr:row>
      <xdr:rowOff>47696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79174" y="19696980"/>
          <a:ext cx="1424784" cy="604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18</xdr:row>
      <xdr:rowOff>0</xdr:rowOff>
    </xdr:from>
    <xdr:to>
      <xdr:col>33</xdr:col>
      <xdr:colOff>210806</xdr:colOff>
      <xdr:row>22</xdr:row>
      <xdr:rowOff>30861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3289246" y="20774025"/>
          <a:ext cx="1438910" cy="678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358591</xdr:colOff>
      <xdr:row>18</xdr:row>
      <xdr:rowOff>0</xdr:rowOff>
    </xdr:from>
    <xdr:to>
      <xdr:col>24</xdr:col>
      <xdr:colOff>134436</xdr:colOff>
      <xdr:row>20</xdr:row>
      <xdr:rowOff>57687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70341" y="20774025"/>
          <a:ext cx="995045" cy="38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454051</xdr:colOff>
      <xdr:row>14</xdr:row>
      <xdr:rowOff>62900</xdr:rowOff>
    </xdr:from>
    <xdr:to>
      <xdr:col>10</xdr:col>
      <xdr:colOff>281007</xdr:colOff>
      <xdr:row>16</xdr:row>
      <xdr:rowOff>39407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79829" y="4888301"/>
          <a:ext cx="986131" cy="291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422334</xdr:colOff>
      <xdr:row>13</xdr:row>
      <xdr:rowOff>125800</xdr:rowOff>
    </xdr:from>
    <xdr:to>
      <xdr:col>13</xdr:col>
      <xdr:colOff>849689</xdr:colOff>
      <xdr:row>17</xdr:row>
      <xdr:rowOff>47695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30259" y="4789456"/>
          <a:ext cx="1424784" cy="604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zoomScale="106" zoomScaleNormal="106" workbookViewId="0">
      <selection activeCell="D19" sqref="D19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.75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14" s="7" customFormat="1" ht="63" customHeigh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14" s="20" customFormat="1" ht="55.5" customHeight="1">
      <c r="A6" s="10"/>
      <c r="B6" s="11" t="s">
        <v>18</v>
      </c>
      <c r="C6" s="12" t="s">
        <v>19</v>
      </c>
      <c r="D6" s="12" t="s">
        <v>20</v>
      </c>
      <c r="E6" s="13" t="s">
        <v>21</v>
      </c>
      <c r="F6" s="14" t="s">
        <v>22</v>
      </c>
      <c r="G6" s="15"/>
      <c r="H6" s="15"/>
      <c r="I6" s="16"/>
      <c r="J6" s="12" t="s">
        <v>23</v>
      </c>
      <c r="K6" s="17">
        <f>L6+M6</f>
        <v>1437500</v>
      </c>
      <c r="L6" s="18">
        <v>1437500</v>
      </c>
      <c r="M6" s="18"/>
      <c r="N6" s="19" t="s">
        <v>24</v>
      </c>
    </row>
    <row r="7" spans="1:14" s="20" customFormat="1" ht="31.5" customHeight="1">
      <c r="A7" s="10"/>
      <c r="B7" s="10" t="s">
        <v>25</v>
      </c>
      <c r="C7" s="12" t="s">
        <v>19</v>
      </c>
      <c r="D7" s="12" t="s">
        <v>20</v>
      </c>
      <c r="E7" s="13" t="s">
        <v>26</v>
      </c>
      <c r="F7" s="14" t="s">
        <v>22</v>
      </c>
      <c r="G7" s="15"/>
      <c r="H7" s="15"/>
      <c r="I7" s="16"/>
      <c r="J7" s="12" t="s">
        <v>23</v>
      </c>
      <c r="K7" s="17">
        <f t="shared" ref="K7:K10" si="0">L7+M7</f>
        <v>996550</v>
      </c>
      <c r="L7" s="17">
        <v>996550</v>
      </c>
      <c r="M7" s="21"/>
      <c r="N7" s="19"/>
    </row>
    <row r="8" spans="1:14" s="20" customFormat="1" ht="50.25" customHeight="1">
      <c r="A8" s="10"/>
      <c r="B8" s="10" t="s">
        <v>27</v>
      </c>
      <c r="C8" s="12" t="s">
        <v>19</v>
      </c>
      <c r="D8" s="12" t="s">
        <v>20</v>
      </c>
      <c r="E8" s="13" t="s">
        <v>26</v>
      </c>
      <c r="F8" s="14" t="s">
        <v>22</v>
      </c>
      <c r="G8" s="15"/>
      <c r="H8" s="15"/>
      <c r="I8" s="16"/>
      <c r="J8" s="12" t="s">
        <v>23</v>
      </c>
      <c r="K8" s="17">
        <f t="shared" si="0"/>
        <v>997500</v>
      </c>
      <c r="L8" s="17">
        <v>997500</v>
      </c>
      <c r="M8" s="21"/>
      <c r="N8" s="19"/>
    </row>
    <row r="9" spans="1:14" s="20" customFormat="1" ht="32.1" customHeight="1">
      <c r="A9" s="10"/>
      <c r="B9" s="22" t="s">
        <v>28</v>
      </c>
      <c r="C9" s="12" t="s">
        <v>19</v>
      </c>
      <c r="D9" s="12" t="s">
        <v>20</v>
      </c>
      <c r="E9" s="13" t="s">
        <v>26</v>
      </c>
      <c r="F9" s="14" t="s">
        <v>22</v>
      </c>
      <c r="G9" s="15"/>
      <c r="H9" s="15"/>
      <c r="I9" s="16"/>
      <c r="J9" s="12" t="s">
        <v>23</v>
      </c>
      <c r="K9" s="17">
        <f t="shared" si="0"/>
        <v>578325</v>
      </c>
      <c r="L9" s="17">
        <v>578325</v>
      </c>
      <c r="M9" s="21"/>
      <c r="N9" s="19"/>
    </row>
    <row r="10" spans="1:14" s="20" customFormat="1" ht="32.1" customHeight="1">
      <c r="A10" s="10"/>
      <c r="B10" s="10" t="s">
        <v>29</v>
      </c>
      <c r="C10" s="12" t="s">
        <v>19</v>
      </c>
      <c r="D10" s="12" t="s">
        <v>20</v>
      </c>
      <c r="E10" s="23" t="s">
        <v>26</v>
      </c>
      <c r="F10" s="14" t="s">
        <v>22</v>
      </c>
      <c r="G10" s="15"/>
      <c r="H10" s="15"/>
      <c r="I10" s="16"/>
      <c r="J10" s="12" t="s">
        <v>23</v>
      </c>
      <c r="K10" s="17">
        <f t="shared" si="0"/>
        <v>990000</v>
      </c>
      <c r="L10" s="17">
        <v>990000</v>
      </c>
      <c r="M10" s="21"/>
      <c r="N10" s="19"/>
    </row>
    <row r="11" spans="1:14" s="20" customFormat="1" ht="13.5" customHeight="1">
      <c r="A11" s="24" t="s">
        <v>30</v>
      </c>
      <c r="B11" s="25"/>
      <c r="C11" s="25"/>
      <c r="D11" s="25"/>
      <c r="E11" s="25"/>
      <c r="F11" s="25"/>
      <c r="G11" s="25"/>
      <c r="H11" s="25"/>
      <c r="I11" s="26"/>
      <c r="J11" s="10"/>
      <c r="K11" s="21">
        <f>SUM(K6:K10)</f>
        <v>4999875</v>
      </c>
      <c r="L11" s="21">
        <f>SUM(L6:L10)</f>
        <v>4999875</v>
      </c>
      <c r="M11" s="21">
        <f>SUM(M6:M10)</f>
        <v>0</v>
      </c>
      <c r="N11" s="19"/>
    </row>
    <row r="12" spans="1:14" s="20" customFormat="1" ht="13.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</row>
    <row r="13" spans="1:14" s="20" customFormat="1" ht="12.75" customHeight="1">
      <c r="B13" s="20" t="s">
        <v>31</v>
      </c>
      <c r="C13" s="7"/>
      <c r="D13" s="7" t="s">
        <v>32</v>
      </c>
      <c r="E13" s="7"/>
      <c r="F13" s="7"/>
      <c r="G13" s="7"/>
      <c r="H13" s="7"/>
      <c r="I13" s="7"/>
      <c r="J13" s="28" t="s">
        <v>33</v>
      </c>
      <c r="K13" s="28"/>
    </row>
    <row r="14" spans="1:14" s="20" customFormat="1" ht="12" customHeight="1">
      <c r="C14" s="7"/>
      <c r="D14" s="7"/>
      <c r="E14" s="7"/>
      <c r="F14" s="7"/>
      <c r="G14" s="7"/>
      <c r="H14" s="7"/>
      <c r="I14" s="7"/>
      <c r="J14" s="7"/>
      <c r="K14" s="7"/>
    </row>
    <row r="15" spans="1:14" s="20" customFormat="1">
      <c r="C15" s="7"/>
      <c r="D15" s="7"/>
      <c r="E15" s="7"/>
      <c r="F15" s="7"/>
      <c r="G15" s="7"/>
      <c r="H15" s="7"/>
      <c r="I15" s="7"/>
      <c r="J15" s="7"/>
    </row>
    <row r="16" spans="1:14" s="20" customFormat="1" ht="16.5" customHeight="1">
      <c r="B16" s="29" t="s">
        <v>34</v>
      </c>
      <c r="C16" s="29"/>
      <c r="D16" s="30"/>
      <c r="E16" s="29" t="s">
        <v>35</v>
      </c>
      <c r="F16" s="29"/>
      <c r="G16" s="29"/>
      <c r="H16" s="30"/>
      <c r="I16" s="30"/>
      <c r="J16" s="30"/>
      <c r="K16" s="31"/>
      <c r="L16" s="29" t="s">
        <v>36</v>
      </c>
      <c r="M16" s="29"/>
      <c r="N16" s="29"/>
    </row>
    <row r="17" spans="2:14" s="20" customFormat="1">
      <c r="B17" s="28" t="s">
        <v>37</v>
      </c>
      <c r="C17" s="28"/>
      <c r="E17" s="28" t="s">
        <v>38</v>
      </c>
      <c r="F17" s="28"/>
      <c r="G17" s="28"/>
      <c r="H17" s="7"/>
      <c r="I17" s="7"/>
      <c r="J17" s="7"/>
      <c r="L17" s="28" t="s">
        <v>39</v>
      </c>
      <c r="M17" s="28"/>
      <c r="N17" s="28"/>
    </row>
    <row r="18" spans="2:14" s="20" customFormat="1">
      <c r="C18" s="7"/>
      <c r="D18" s="7"/>
      <c r="E18" s="7"/>
      <c r="F18" s="7"/>
      <c r="G18" s="7"/>
      <c r="H18" s="7"/>
      <c r="I18" s="7"/>
      <c r="J18" s="7"/>
    </row>
    <row r="19" spans="2:14" customFormat="1" ht="15"/>
    <row r="20" spans="2:14" s="20" customFormat="1">
      <c r="C20" s="7"/>
      <c r="D20" s="7"/>
      <c r="E20" s="7"/>
      <c r="F20" s="7"/>
      <c r="G20" s="7"/>
      <c r="H20" s="7"/>
      <c r="I20" s="7"/>
      <c r="J20" s="7"/>
    </row>
    <row r="21" spans="2:14" s="20" customFormat="1">
      <c r="C21" s="7"/>
      <c r="D21" s="7"/>
      <c r="E21" s="7"/>
      <c r="F21" s="7"/>
      <c r="G21" s="7"/>
      <c r="H21" s="7"/>
      <c r="I21" s="7"/>
      <c r="J21" s="7"/>
      <c r="K21" s="32"/>
      <c r="L21" s="33"/>
      <c r="M21" s="32"/>
    </row>
    <row r="22" spans="2:14" s="20" customFormat="1">
      <c r="C22" s="7"/>
      <c r="D22" s="7"/>
      <c r="E22" s="7"/>
      <c r="F22" s="7"/>
      <c r="G22" s="7"/>
      <c r="H22" s="7"/>
      <c r="I22" s="7"/>
      <c r="J22" s="7"/>
    </row>
    <row r="23" spans="2:14" s="20" customFormat="1">
      <c r="C23" s="7"/>
      <c r="D23" s="7"/>
      <c r="E23" s="7"/>
      <c r="F23" s="7"/>
      <c r="G23" s="7"/>
      <c r="H23" s="7"/>
      <c r="I23" s="7"/>
      <c r="J23" s="7"/>
    </row>
    <row r="24" spans="2:14" s="20" customFormat="1">
      <c r="C24" s="7"/>
      <c r="D24" s="7"/>
      <c r="E24" s="7"/>
      <c r="F24" s="7"/>
      <c r="G24" s="7"/>
      <c r="H24" s="7"/>
      <c r="I24" s="7"/>
      <c r="J24" s="7"/>
    </row>
    <row r="25" spans="2:14" s="20" customFormat="1">
      <c r="C25" s="7"/>
      <c r="D25" s="7"/>
      <c r="E25" s="7"/>
      <c r="F25" s="7"/>
      <c r="G25" s="7"/>
      <c r="H25" s="7"/>
      <c r="I25" s="7"/>
      <c r="J25" s="7"/>
    </row>
    <row r="26" spans="2:14" s="20" customFormat="1">
      <c r="C26" s="7"/>
      <c r="D26" s="7"/>
      <c r="E26" s="7"/>
      <c r="F26" s="7"/>
      <c r="G26" s="7"/>
      <c r="H26" s="7"/>
      <c r="I26" s="7"/>
      <c r="J26" s="7"/>
    </row>
    <row r="27" spans="2:14" s="34" customFormat="1">
      <c r="C27" s="35"/>
      <c r="D27" s="35"/>
      <c r="E27" s="35"/>
      <c r="F27" s="35"/>
      <c r="G27" s="35"/>
      <c r="H27" s="35"/>
      <c r="I27" s="35"/>
      <c r="J27" s="35"/>
    </row>
    <row r="28" spans="2:14" s="34" customFormat="1">
      <c r="C28" s="35"/>
      <c r="D28" s="35"/>
      <c r="E28" s="35"/>
      <c r="F28" s="35"/>
      <c r="G28" s="35"/>
      <c r="H28" s="35"/>
      <c r="I28" s="35"/>
      <c r="J28" s="35"/>
    </row>
    <row r="29" spans="2:14" s="34" customFormat="1">
      <c r="C29" s="35"/>
      <c r="D29" s="35"/>
      <c r="E29" s="35"/>
      <c r="F29" s="35"/>
      <c r="G29" s="35"/>
      <c r="H29" s="35"/>
      <c r="I29" s="35"/>
      <c r="J29" s="35"/>
    </row>
    <row r="30" spans="2:14" s="34" customFormat="1">
      <c r="C30" s="35"/>
      <c r="D30" s="35"/>
      <c r="E30" s="35"/>
      <c r="F30" s="35"/>
      <c r="G30" s="35"/>
      <c r="H30" s="35"/>
      <c r="I30" s="35"/>
      <c r="J30" s="35"/>
    </row>
    <row r="31" spans="2:14" s="34" customFormat="1">
      <c r="C31" s="35"/>
      <c r="D31" s="35"/>
      <c r="E31" s="35"/>
      <c r="F31" s="35"/>
      <c r="G31" s="35"/>
      <c r="H31" s="35"/>
      <c r="I31" s="35"/>
      <c r="J31" s="35"/>
    </row>
    <row r="32" spans="2:14" s="34" customFormat="1">
      <c r="C32" s="35"/>
      <c r="D32" s="35"/>
      <c r="E32" s="35"/>
      <c r="F32" s="35"/>
      <c r="G32" s="35"/>
      <c r="H32" s="35"/>
      <c r="I32" s="35"/>
      <c r="J32" s="35"/>
    </row>
    <row r="33" spans="3:10" s="34" customFormat="1">
      <c r="C33" s="35"/>
      <c r="D33" s="35"/>
      <c r="E33" s="35"/>
      <c r="F33" s="35"/>
      <c r="G33" s="35"/>
      <c r="H33" s="35"/>
      <c r="I33" s="35"/>
      <c r="J33" s="35"/>
    </row>
    <row r="34" spans="3:10" s="34" customFormat="1">
      <c r="C34" s="35"/>
      <c r="D34" s="35"/>
      <c r="E34" s="35"/>
      <c r="F34" s="35"/>
      <c r="G34" s="35"/>
      <c r="H34" s="35"/>
      <c r="I34" s="35"/>
      <c r="J34" s="35"/>
    </row>
    <row r="35" spans="3:10" s="34" customFormat="1">
      <c r="C35" s="35"/>
      <c r="D35" s="35"/>
      <c r="E35" s="35"/>
      <c r="F35" s="35"/>
      <c r="G35" s="35"/>
      <c r="H35" s="35"/>
      <c r="I35" s="35"/>
      <c r="J35" s="35"/>
    </row>
    <row r="36" spans="3:10" s="34" customFormat="1">
      <c r="C36" s="35"/>
      <c r="D36" s="35"/>
      <c r="E36" s="35"/>
      <c r="F36" s="35"/>
      <c r="G36" s="35"/>
      <c r="H36" s="35"/>
      <c r="I36" s="35"/>
      <c r="J36" s="35"/>
    </row>
    <row r="37" spans="3:10" s="34" customFormat="1">
      <c r="C37" s="35"/>
      <c r="D37" s="35"/>
      <c r="E37" s="35"/>
      <c r="F37" s="35"/>
      <c r="G37" s="35"/>
      <c r="H37" s="35"/>
      <c r="I37" s="35"/>
      <c r="J37" s="35"/>
    </row>
    <row r="38" spans="3:10" s="34" customFormat="1">
      <c r="C38" s="35"/>
      <c r="D38" s="35"/>
      <c r="E38" s="35"/>
      <c r="F38" s="35"/>
      <c r="G38" s="35"/>
      <c r="H38" s="35"/>
      <c r="I38" s="35"/>
      <c r="J38" s="35"/>
    </row>
    <row r="39" spans="3:10" s="34" customFormat="1">
      <c r="C39" s="35"/>
      <c r="D39" s="35"/>
      <c r="E39" s="35"/>
      <c r="F39" s="35"/>
      <c r="G39" s="35"/>
      <c r="H39" s="35"/>
      <c r="I39" s="35"/>
      <c r="J39" s="35"/>
    </row>
    <row r="40" spans="3:10" s="34" customFormat="1">
      <c r="C40" s="35"/>
      <c r="D40" s="35"/>
      <c r="E40" s="35"/>
      <c r="F40" s="35"/>
      <c r="G40" s="35"/>
      <c r="H40" s="35"/>
      <c r="I40" s="35"/>
      <c r="J40" s="35"/>
    </row>
    <row r="41" spans="3:10" s="34" customFormat="1">
      <c r="C41" s="35"/>
      <c r="D41" s="35"/>
      <c r="E41" s="35"/>
      <c r="F41" s="35"/>
      <c r="G41" s="35"/>
      <c r="H41" s="35"/>
      <c r="I41" s="35"/>
      <c r="J41" s="35"/>
    </row>
    <row r="42" spans="3:10" s="34" customFormat="1">
      <c r="C42" s="35"/>
      <c r="D42" s="35"/>
      <c r="E42" s="35"/>
      <c r="F42" s="35"/>
      <c r="G42" s="35"/>
      <c r="H42" s="35"/>
      <c r="I42" s="35"/>
      <c r="J42" s="35"/>
    </row>
    <row r="43" spans="3:10" s="34" customFormat="1">
      <c r="C43" s="35"/>
      <c r="D43" s="35"/>
      <c r="E43" s="35"/>
      <c r="F43" s="35"/>
      <c r="G43" s="35"/>
      <c r="H43" s="35"/>
      <c r="I43" s="35"/>
      <c r="J43" s="35"/>
    </row>
    <row r="44" spans="3:10" s="34" customFormat="1">
      <c r="C44" s="35"/>
      <c r="D44" s="35"/>
      <c r="E44" s="35"/>
      <c r="F44" s="35"/>
      <c r="G44" s="35"/>
      <c r="H44" s="35"/>
      <c r="I44" s="35"/>
      <c r="J44" s="35"/>
    </row>
    <row r="45" spans="3:10" s="34" customFormat="1">
      <c r="C45" s="35"/>
      <c r="D45" s="35"/>
      <c r="E45" s="35"/>
      <c r="F45" s="35"/>
      <c r="G45" s="35"/>
      <c r="H45" s="35"/>
      <c r="I45" s="35"/>
      <c r="J45" s="35"/>
    </row>
    <row r="46" spans="3:10" s="34" customFormat="1">
      <c r="C46" s="35"/>
      <c r="D46" s="35"/>
      <c r="E46" s="35"/>
      <c r="F46" s="35"/>
      <c r="G46" s="35"/>
      <c r="H46" s="35"/>
      <c r="I46" s="35"/>
      <c r="J46" s="35"/>
    </row>
    <row r="47" spans="3:10" s="34" customFormat="1">
      <c r="C47" s="35"/>
      <c r="D47" s="35"/>
      <c r="E47" s="35"/>
      <c r="F47" s="35"/>
      <c r="G47" s="35"/>
      <c r="H47" s="35"/>
      <c r="I47" s="35"/>
      <c r="J47" s="35"/>
    </row>
    <row r="48" spans="3:10" s="34" customFormat="1">
      <c r="C48" s="35"/>
      <c r="D48" s="35"/>
      <c r="E48" s="35"/>
      <c r="F48" s="35"/>
      <c r="G48" s="35"/>
      <c r="H48" s="35"/>
      <c r="I48" s="35"/>
      <c r="J48" s="35"/>
    </row>
    <row r="49" spans="3:10" s="34" customFormat="1">
      <c r="C49" s="35"/>
      <c r="D49" s="35"/>
      <c r="E49" s="35"/>
      <c r="F49" s="35"/>
      <c r="G49" s="35"/>
      <c r="H49" s="35"/>
      <c r="I49" s="35"/>
      <c r="J49" s="35"/>
    </row>
    <row r="50" spans="3:10" s="34" customFormat="1">
      <c r="C50" s="35"/>
      <c r="D50" s="35"/>
      <c r="E50" s="35"/>
      <c r="F50" s="35"/>
      <c r="G50" s="35"/>
      <c r="H50" s="35"/>
      <c r="I50" s="35"/>
      <c r="J50" s="35"/>
    </row>
    <row r="51" spans="3:10" s="34" customFormat="1">
      <c r="C51" s="35"/>
      <c r="D51" s="35"/>
      <c r="E51" s="35"/>
      <c r="F51" s="35"/>
      <c r="G51" s="35"/>
      <c r="H51" s="35"/>
      <c r="I51" s="35"/>
      <c r="J51" s="35"/>
    </row>
    <row r="52" spans="3:10" s="34" customFormat="1">
      <c r="C52" s="35"/>
      <c r="D52" s="35"/>
      <c r="E52" s="35"/>
      <c r="F52" s="35"/>
      <c r="G52" s="35"/>
      <c r="H52" s="35"/>
      <c r="I52" s="35"/>
      <c r="J52" s="35"/>
    </row>
    <row r="53" spans="3:10" s="34" customFormat="1">
      <c r="C53" s="35"/>
      <c r="D53" s="35"/>
      <c r="E53" s="35"/>
      <c r="F53" s="35"/>
      <c r="G53" s="35"/>
      <c r="H53" s="35"/>
      <c r="I53" s="35"/>
      <c r="J53" s="35"/>
    </row>
    <row r="54" spans="3:10" s="34" customFormat="1">
      <c r="C54" s="35"/>
      <c r="D54" s="35"/>
      <c r="E54" s="35"/>
      <c r="F54" s="35"/>
      <c r="G54" s="35"/>
      <c r="H54" s="35"/>
      <c r="I54" s="35"/>
      <c r="J54" s="35"/>
    </row>
    <row r="55" spans="3:10" s="34" customFormat="1">
      <c r="C55" s="35"/>
      <c r="D55" s="35"/>
      <c r="E55" s="35"/>
      <c r="F55" s="35"/>
      <c r="G55" s="35"/>
      <c r="H55" s="35"/>
      <c r="I55" s="35"/>
      <c r="J55" s="35"/>
    </row>
    <row r="56" spans="3:10" s="34" customFormat="1">
      <c r="C56" s="35"/>
      <c r="D56" s="35"/>
      <c r="E56" s="35"/>
      <c r="F56" s="35"/>
      <c r="G56" s="35"/>
      <c r="H56" s="35"/>
      <c r="I56" s="35"/>
      <c r="J56" s="35"/>
    </row>
    <row r="57" spans="3:10" s="34" customFormat="1">
      <c r="C57" s="35"/>
      <c r="D57" s="35"/>
      <c r="E57" s="35"/>
      <c r="F57" s="35"/>
      <c r="G57" s="35"/>
      <c r="H57" s="35"/>
      <c r="I57" s="35"/>
      <c r="J57" s="35"/>
    </row>
    <row r="58" spans="3:10" s="34" customFormat="1">
      <c r="C58" s="35"/>
      <c r="D58" s="35"/>
      <c r="E58" s="35"/>
      <c r="F58" s="35"/>
      <c r="G58" s="35"/>
      <c r="H58" s="35"/>
      <c r="I58" s="35"/>
      <c r="J58" s="35"/>
    </row>
    <row r="59" spans="3:10" s="34" customFormat="1">
      <c r="C59" s="35"/>
      <c r="D59" s="35"/>
      <c r="E59" s="35"/>
      <c r="F59" s="35"/>
      <c r="G59" s="35"/>
      <c r="H59" s="35"/>
      <c r="I59" s="35"/>
      <c r="J59" s="35"/>
    </row>
    <row r="60" spans="3:10" s="34" customFormat="1">
      <c r="C60" s="35"/>
      <c r="D60" s="35"/>
      <c r="E60" s="35"/>
      <c r="F60" s="35"/>
      <c r="G60" s="35"/>
      <c r="H60" s="35"/>
      <c r="I60" s="35"/>
      <c r="J60" s="35"/>
    </row>
    <row r="61" spans="3:10" s="34" customFormat="1">
      <c r="C61" s="35"/>
      <c r="D61" s="35"/>
      <c r="E61" s="35"/>
      <c r="F61" s="35"/>
      <c r="G61" s="35"/>
      <c r="H61" s="35"/>
      <c r="I61" s="35"/>
      <c r="J61" s="35"/>
    </row>
    <row r="62" spans="3:10" s="34" customFormat="1">
      <c r="C62" s="35"/>
      <c r="D62" s="35"/>
      <c r="E62" s="35"/>
      <c r="F62" s="35"/>
      <c r="G62" s="35"/>
      <c r="H62" s="35"/>
      <c r="I62" s="35"/>
      <c r="J62" s="35"/>
    </row>
    <row r="63" spans="3:10" s="34" customFormat="1">
      <c r="C63" s="35"/>
      <c r="D63" s="35"/>
      <c r="E63" s="35"/>
      <c r="F63" s="35"/>
      <c r="G63" s="35"/>
      <c r="H63" s="35"/>
      <c r="I63" s="35"/>
      <c r="J63" s="35"/>
    </row>
    <row r="64" spans="3:10" s="34" customFormat="1">
      <c r="C64" s="35"/>
      <c r="D64" s="35"/>
      <c r="E64" s="35"/>
      <c r="F64" s="35"/>
      <c r="G64" s="35"/>
      <c r="H64" s="35"/>
      <c r="I64" s="35"/>
      <c r="J64" s="35"/>
    </row>
    <row r="65" spans="3:10" s="34" customFormat="1">
      <c r="C65" s="35"/>
      <c r="D65" s="35"/>
      <c r="E65" s="35"/>
      <c r="F65" s="35"/>
      <c r="G65" s="35"/>
      <c r="H65" s="35"/>
      <c r="I65" s="35"/>
      <c r="J65" s="35"/>
    </row>
    <row r="66" spans="3:10" s="34" customFormat="1">
      <c r="C66" s="35"/>
      <c r="D66" s="35"/>
      <c r="E66" s="35"/>
      <c r="F66" s="35"/>
      <c r="G66" s="35"/>
      <c r="H66" s="35"/>
      <c r="I66" s="35"/>
      <c r="J66" s="35"/>
    </row>
    <row r="67" spans="3:10" s="34" customFormat="1">
      <c r="C67" s="35"/>
      <c r="D67" s="35"/>
      <c r="E67" s="35"/>
      <c r="F67" s="35"/>
      <c r="G67" s="35"/>
      <c r="H67" s="35"/>
      <c r="I67" s="35"/>
      <c r="J67" s="35"/>
    </row>
    <row r="68" spans="3:10" s="34" customFormat="1">
      <c r="C68" s="35"/>
      <c r="D68" s="35"/>
      <c r="E68" s="35"/>
      <c r="F68" s="35"/>
      <c r="G68" s="35"/>
      <c r="H68" s="35"/>
      <c r="I68" s="35"/>
      <c r="J68" s="35"/>
    </row>
    <row r="69" spans="3:10" s="34" customFormat="1">
      <c r="C69" s="35"/>
      <c r="D69" s="35"/>
      <c r="E69" s="35"/>
      <c r="F69" s="35"/>
      <c r="G69" s="35"/>
      <c r="H69" s="35"/>
      <c r="I69" s="35"/>
      <c r="J69" s="35"/>
    </row>
    <row r="70" spans="3:10" s="34" customFormat="1">
      <c r="C70" s="35"/>
      <c r="D70" s="35"/>
      <c r="E70" s="35"/>
      <c r="F70" s="35"/>
      <c r="G70" s="35"/>
      <c r="H70" s="35"/>
      <c r="I70" s="35"/>
      <c r="J70" s="35"/>
    </row>
    <row r="71" spans="3:10" s="34" customFormat="1">
      <c r="C71" s="35"/>
      <c r="D71" s="35"/>
      <c r="E71" s="35"/>
      <c r="F71" s="35"/>
      <c r="G71" s="35"/>
      <c r="H71" s="35"/>
      <c r="I71" s="35"/>
      <c r="J71" s="35"/>
    </row>
    <row r="72" spans="3:10" s="34" customFormat="1">
      <c r="C72" s="35"/>
      <c r="D72" s="35"/>
      <c r="E72" s="35"/>
      <c r="F72" s="35"/>
      <c r="G72" s="35"/>
      <c r="H72" s="35"/>
      <c r="I72" s="35"/>
      <c r="J72" s="35"/>
    </row>
    <row r="73" spans="3:10" s="34" customFormat="1">
      <c r="C73" s="35"/>
      <c r="D73" s="35"/>
      <c r="E73" s="35"/>
      <c r="F73" s="35"/>
      <c r="G73" s="35"/>
      <c r="H73" s="35"/>
      <c r="I73" s="35"/>
      <c r="J73" s="35"/>
    </row>
    <row r="74" spans="3:10" s="34" customFormat="1">
      <c r="C74" s="35"/>
      <c r="D74" s="35"/>
      <c r="E74" s="35"/>
      <c r="F74" s="35"/>
      <c r="G74" s="35"/>
      <c r="H74" s="35"/>
      <c r="I74" s="35"/>
      <c r="J74" s="35"/>
    </row>
    <row r="75" spans="3:10" s="34" customFormat="1">
      <c r="C75" s="35"/>
      <c r="D75" s="35"/>
      <c r="E75" s="35"/>
      <c r="F75" s="35"/>
      <c r="G75" s="35"/>
      <c r="H75" s="35"/>
      <c r="I75" s="35"/>
      <c r="J75" s="35"/>
    </row>
    <row r="76" spans="3:10" s="34" customFormat="1">
      <c r="C76" s="35"/>
      <c r="D76" s="35"/>
      <c r="E76" s="35"/>
      <c r="F76" s="35"/>
      <c r="G76" s="35"/>
      <c r="H76" s="35"/>
      <c r="I76" s="35"/>
      <c r="J76" s="35"/>
    </row>
    <row r="77" spans="3:10" s="34" customFormat="1">
      <c r="C77" s="35"/>
      <c r="D77" s="35"/>
      <c r="E77" s="35"/>
      <c r="F77" s="35"/>
      <c r="G77" s="35"/>
      <c r="H77" s="35"/>
      <c r="I77" s="35"/>
      <c r="J77" s="35"/>
    </row>
    <row r="78" spans="3:10" s="34" customFormat="1">
      <c r="C78" s="35"/>
      <c r="D78" s="35"/>
      <c r="E78" s="35"/>
      <c r="F78" s="35"/>
      <c r="G78" s="35"/>
      <c r="H78" s="35"/>
      <c r="I78" s="35"/>
      <c r="J78" s="35"/>
    </row>
    <row r="79" spans="3:10" s="34" customFormat="1">
      <c r="C79" s="35"/>
      <c r="D79" s="35"/>
      <c r="E79" s="35"/>
      <c r="F79" s="35"/>
      <c r="G79" s="35"/>
      <c r="H79" s="35"/>
      <c r="I79" s="35"/>
      <c r="J79" s="35"/>
    </row>
    <row r="80" spans="3:10" s="34" customFormat="1">
      <c r="C80" s="35"/>
      <c r="D80" s="35"/>
      <c r="E80" s="35"/>
      <c r="F80" s="35"/>
      <c r="G80" s="35"/>
      <c r="H80" s="35"/>
      <c r="I80" s="35"/>
      <c r="J80" s="35"/>
    </row>
    <row r="81" spans="3:10" s="34" customFormat="1">
      <c r="C81" s="35"/>
      <c r="D81" s="35"/>
      <c r="E81" s="35"/>
      <c r="F81" s="35"/>
      <c r="G81" s="35"/>
      <c r="H81" s="35"/>
      <c r="I81" s="35"/>
      <c r="J81" s="35"/>
    </row>
    <row r="82" spans="3:10" s="34" customFormat="1">
      <c r="C82" s="35"/>
      <c r="D82" s="35"/>
      <c r="E82" s="35"/>
      <c r="F82" s="35"/>
      <c r="G82" s="35"/>
      <c r="H82" s="35"/>
      <c r="I82" s="35"/>
      <c r="J82" s="35"/>
    </row>
    <row r="83" spans="3:10" s="34" customFormat="1">
      <c r="C83" s="35"/>
      <c r="D83" s="35"/>
      <c r="E83" s="35"/>
      <c r="F83" s="35"/>
      <c r="G83" s="35"/>
      <c r="H83" s="35"/>
      <c r="I83" s="35"/>
      <c r="J83" s="35"/>
    </row>
    <row r="84" spans="3:10" s="34" customFormat="1">
      <c r="C84" s="35"/>
      <c r="D84" s="35"/>
      <c r="E84" s="35"/>
      <c r="F84" s="35"/>
      <c r="G84" s="35"/>
      <c r="H84" s="35"/>
      <c r="I84" s="35"/>
      <c r="J84" s="35"/>
    </row>
    <row r="85" spans="3:10" s="34" customFormat="1">
      <c r="C85" s="35"/>
      <c r="D85" s="35"/>
      <c r="E85" s="35"/>
      <c r="F85" s="35"/>
      <c r="G85" s="35"/>
      <c r="H85" s="35"/>
      <c r="I85" s="35"/>
      <c r="J85" s="35"/>
    </row>
    <row r="86" spans="3:10" s="34" customFormat="1"/>
    <row r="87" spans="3:10" s="34" customFormat="1"/>
    <row r="88" spans="3:10" s="34" customFormat="1"/>
    <row r="89" spans="3:10" s="34" customFormat="1"/>
  </sheetData>
  <sheetProtection password="9EB5" sheet="1" objects="1" scenarios="1" selectLockedCells="1" selectUnlockedCells="1"/>
  <mergeCells count="25">
    <mergeCell ref="J13:K13"/>
    <mergeCell ref="B16:C16"/>
    <mergeCell ref="E16:G16"/>
    <mergeCell ref="L16:N16"/>
    <mergeCell ref="B17:C17"/>
    <mergeCell ref="E17:G17"/>
    <mergeCell ref="L17:N17"/>
    <mergeCell ref="N4:N5"/>
    <mergeCell ref="F6:I6"/>
    <mergeCell ref="N6:N11"/>
    <mergeCell ref="F7:I7"/>
    <mergeCell ref="F8:I8"/>
    <mergeCell ref="F9:I9"/>
    <mergeCell ref="F10:I10"/>
    <mergeCell ref="A11:I11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6:B8">
    <cfRule type="expression" dxfId="29" priority="1" stopIfTrue="1">
      <formula>LEN(TRIM(B6))=0</formula>
    </cfRule>
  </conditionalFormatting>
  <conditionalFormatting sqref="B9:B10">
    <cfRule type="expression" dxfId="28" priority="2" stopIfTrue="1">
      <formula>LEN(TRIM(B9))=0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6"/>
  <sheetViews>
    <sheetView topLeftCell="A13" zoomScale="106" zoomScaleNormal="106" workbookViewId="0">
      <selection activeCell="I58" sqref="I58:I59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.75">
      <c r="A2" s="4" t="s">
        <v>40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14" s="7" customFormat="1" ht="63" customHeigh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14" s="20" customFormat="1" ht="60" customHeight="1">
      <c r="A6" s="10"/>
      <c r="B6" s="11" t="s">
        <v>41</v>
      </c>
      <c r="C6" s="12" t="s">
        <v>42</v>
      </c>
      <c r="D6" s="12" t="s">
        <v>20</v>
      </c>
      <c r="E6" s="13" t="s">
        <v>26</v>
      </c>
      <c r="F6" s="14" t="s">
        <v>43</v>
      </c>
      <c r="G6" s="15"/>
      <c r="H6" s="15"/>
      <c r="I6" s="16"/>
      <c r="J6" s="12" t="s">
        <v>23</v>
      </c>
      <c r="K6" s="17">
        <f>L6+M6</f>
        <v>2500000</v>
      </c>
      <c r="L6" s="18">
        <v>2500000</v>
      </c>
      <c r="M6" s="18"/>
      <c r="N6" s="12" t="s">
        <v>44</v>
      </c>
    </row>
    <row r="7" spans="1:14" s="20" customFormat="1" ht="60" customHeight="1">
      <c r="A7" s="10"/>
      <c r="B7" s="10" t="s">
        <v>45</v>
      </c>
      <c r="C7" s="12" t="s">
        <v>46</v>
      </c>
      <c r="D7" s="12" t="s">
        <v>20</v>
      </c>
      <c r="E7" s="13" t="s">
        <v>26</v>
      </c>
      <c r="F7" s="14" t="s">
        <v>47</v>
      </c>
      <c r="G7" s="15"/>
      <c r="H7" s="15"/>
      <c r="I7" s="16"/>
      <c r="J7" s="12" t="s">
        <v>23</v>
      </c>
      <c r="K7" s="17">
        <f>L7+M7</f>
        <v>9000000</v>
      </c>
      <c r="L7" s="17">
        <v>9000000</v>
      </c>
      <c r="M7" s="21"/>
      <c r="N7" s="12" t="s">
        <v>48</v>
      </c>
    </row>
    <row r="8" spans="1:14" s="20" customFormat="1" ht="60" customHeight="1">
      <c r="A8" s="10"/>
      <c r="B8" s="10" t="s">
        <v>49</v>
      </c>
      <c r="C8" s="12" t="s">
        <v>19</v>
      </c>
      <c r="D8" s="12" t="s">
        <v>20</v>
      </c>
      <c r="E8" s="13" t="s">
        <v>26</v>
      </c>
      <c r="F8" s="14" t="s">
        <v>47</v>
      </c>
      <c r="G8" s="15"/>
      <c r="H8" s="15"/>
      <c r="I8" s="16"/>
      <c r="J8" s="12" t="s">
        <v>23</v>
      </c>
      <c r="K8" s="17">
        <f>L8+M8</f>
        <v>3186000</v>
      </c>
      <c r="L8" s="17"/>
      <c r="M8" s="21">
        <v>3186000</v>
      </c>
      <c r="N8" s="12" t="s">
        <v>50</v>
      </c>
    </row>
    <row r="9" spans="1:14" s="20" customFormat="1" ht="60" customHeight="1">
      <c r="A9" s="10"/>
      <c r="B9" s="22" t="s">
        <v>51</v>
      </c>
      <c r="C9" s="12" t="s">
        <v>19</v>
      </c>
      <c r="D9" s="12" t="s">
        <v>20</v>
      </c>
      <c r="E9" s="13" t="s">
        <v>26</v>
      </c>
      <c r="F9" s="14" t="s">
        <v>52</v>
      </c>
      <c r="G9" s="15"/>
      <c r="H9" s="15"/>
      <c r="I9" s="16"/>
      <c r="J9" s="12" t="s">
        <v>23</v>
      </c>
      <c r="K9" s="17">
        <f>L9+M9</f>
        <v>3780000</v>
      </c>
      <c r="L9" s="17"/>
      <c r="M9" s="21">
        <v>3780000</v>
      </c>
      <c r="N9" s="12" t="s">
        <v>50</v>
      </c>
    </row>
    <row r="10" spans="1:14" s="20" customFormat="1" ht="60" customHeight="1">
      <c r="A10" s="10"/>
      <c r="B10" s="10" t="s">
        <v>53</v>
      </c>
      <c r="C10" s="12" t="s">
        <v>19</v>
      </c>
      <c r="D10" s="12" t="s">
        <v>20</v>
      </c>
      <c r="E10" s="13" t="s">
        <v>26</v>
      </c>
      <c r="F10" s="14" t="s">
        <v>47</v>
      </c>
      <c r="G10" s="15"/>
      <c r="H10" s="15"/>
      <c r="I10" s="16"/>
      <c r="J10" s="12" t="s">
        <v>23</v>
      </c>
      <c r="K10" s="17">
        <f t="shared" ref="K10:K17" si="0">L10+M10</f>
        <v>297648</v>
      </c>
      <c r="L10" s="17">
        <v>297648</v>
      </c>
      <c r="M10" s="21"/>
      <c r="N10" s="12" t="s">
        <v>50</v>
      </c>
    </row>
    <row r="11" spans="1:14" s="20" customFormat="1" ht="60" customHeight="1">
      <c r="A11" s="10"/>
      <c r="B11" s="10" t="s">
        <v>54</v>
      </c>
      <c r="C11" s="12" t="s">
        <v>19</v>
      </c>
      <c r="D11" s="12" t="s">
        <v>20</v>
      </c>
      <c r="E11" s="13" t="s">
        <v>26</v>
      </c>
      <c r="F11" s="14" t="s">
        <v>47</v>
      </c>
      <c r="G11" s="15"/>
      <c r="H11" s="15"/>
      <c r="I11" s="16"/>
      <c r="J11" s="12" t="s">
        <v>23</v>
      </c>
      <c r="K11" s="17">
        <f t="shared" si="0"/>
        <v>1764720</v>
      </c>
      <c r="L11" s="17">
        <v>1764720</v>
      </c>
      <c r="M11" s="21"/>
      <c r="N11" s="12" t="s">
        <v>50</v>
      </c>
    </row>
    <row r="12" spans="1:14" s="20" customFormat="1" ht="60" customHeight="1">
      <c r="A12" s="10"/>
      <c r="B12" s="10" t="s">
        <v>55</v>
      </c>
      <c r="C12" s="12" t="s">
        <v>19</v>
      </c>
      <c r="D12" s="12" t="s">
        <v>20</v>
      </c>
      <c r="E12" s="13" t="s">
        <v>26</v>
      </c>
      <c r="F12" s="14" t="s">
        <v>47</v>
      </c>
      <c r="G12" s="15"/>
      <c r="H12" s="15"/>
      <c r="I12" s="16"/>
      <c r="J12" s="12" t="s">
        <v>23</v>
      </c>
      <c r="K12" s="17">
        <f t="shared" si="0"/>
        <v>2229120</v>
      </c>
      <c r="L12" s="17">
        <v>2229120</v>
      </c>
      <c r="M12" s="21"/>
      <c r="N12" s="12" t="s">
        <v>50</v>
      </c>
    </row>
    <row r="13" spans="1:14" s="20" customFormat="1" ht="60" customHeight="1">
      <c r="A13" s="10"/>
      <c r="B13" s="10" t="s">
        <v>56</v>
      </c>
      <c r="C13" s="12" t="s">
        <v>19</v>
      </c>
      <c r="D13" s="12" t="s">
        <v>20</v>
      </c>
      <c r="E13" s="13" t="s">
        <v>26</v>
      </c>
      <c r="F13" s="14" t="s">
        <v>47</v>
      </c>
      <c r="G13" s="15"/>
      <c r="H13" s="15"/>
      <c r="I13" s="16"/>
      <c r="J13" s="12" t="s">
        <v>23</v>
      </c>
      <c r="K13" s="17">
        <f t="shared" si="0"/>
        <v>1207440</v>
      </c>
      <c r="L13" s="17">
        <v>1207440</v>
      </c>
      <c r="M13" s="21"/>
      <c r="N13" s="12" t="s">
        <v>50</v>
      </c>
    </row>
    <row r="14" spans="1:14" s="20" customFormat="1" ht="60" customHeight="1">
      <c r="A14" s="10"/>
      <c r="B14" s="10" t="s">
        <v>57</v>
      </c>
      <c r="C14" s="12" t="s">
        <v>19</v>
      </c>
      <c r="D14" s="12" t="s">
        <v>20</v>
      </c>
      <c r="E14" s="13" t="s">
        <v>26</v>
      </c>
      <c r="F14" s="14" t="s">
        <v>47</v>
      </c>
      <c r="G14" s="15"/>
      <c r="H14" s="15"/>
      <c r="I14" s="16"/>
      <c r="J14" s="12" t="s">
        <v>23</v>
      </c>
      <c r="K14" s="17">
        <f t="shared" si="0"/>
        <v>4087434.08</v>
      </c>
      <c r="L14" s="17">
        <v>4087434.08</v>
      </c>
      <c r="M14" s="21"/>
      <c r="N14" s="12" t="s">
        <v>50</v>
      </c>
    </row>
    <row r="15" spans="1:14" s="20" customFormat="1" ht="60" customHeight="1">
      <c r="A15" s="10"/>
      <c r="B15" s="10" t="s">
        <v>58</v>
      </c>
      <c r="C15" s="12" t="s">
        <v>19</v>
      </c>
      <c r="D15" s="12" t="s">
        <v>20</v>
      </c>
      <c r="E15" s="13" t="s">
        <v>26</v>
      </c>
      <c r="F15" s="14" t="s">
        <v>47</v>
      </c>
      <c r="G15" s="15"/>
      <c r="H15" s="15"/>
      <c r="I15" s="16"/>
      <c r="J15" s="12" t="s">
        <v>23</v>
      </c>
      <c r="K15" s="17">
        <f t="shared" si="0"/>
        <v>928800</v>
      </c>
      <c r="L15" s="17">
        <v>928800</v>
      </c>
      <c r="M15" s="21"/>
      <c r="N15" s="12" t="s">
        <v>50</v>
      </c>
    </row>
    <row r="16" spans="1:14" s="20" customFormat="1" ht="60" customHeight="1">
      <c r="A16" s="10"/>
      <c r="B16" s="10" t="s">
        <v>59</v>
      </c>
      <c r="C16" s="12" t="s">
        <v>19</v>
      </c>
      <c r="D16" s="12" t="s">
        <v>20</v>
      </c>
      <c r="E16" s="13" t="s">
        <v>26</v>
      </c>
      <c r="F16" s="14" t="s">
        <v>47</v>
      </c>
      <c r="G16" s="15"/>
      <c r="H16" s="15"/>
      <c r="I16" s="16"/>
      <c r="J16" s="12" t="s">
        <v>23</v>
      </c>
      <c r="K16" s="17">
        <f t="shared" si="0"/>
        <v>367200</v>
      </c>
      <c r="L16" s="17">
        <v>367200</v>
      </c>
      <c r="M16" s="21"/>
      <c r="N16" s="12" t="s">
        <v>50</v>
      </c>
    </row>
    <row r="17" spans="1:14" s="20" customFormat="1" ht="80.099999999999994" customHeight="1">
      <c r="A17" s="10"/>
      <c r="B17" s="10" t="s">
        <v>60</v>
      </c>
      <c r="C17" s="12" t="s">
        <v>19</v>
      </c>
      <c r="D17" s="12" t="s">
        <v>20</v>
      </c>
      <c r="E17" s="13" t="s">
        <v>26</v>
      </c>
      <c r="F17" s="14" t="s">
        <v>47</v>
      </c>
      <c r="G17" s="15"/>
      <c r="H17" s="15"/>
      <c r="I17" s="16"/>
      <c r="J17" s="12" t="s">
        <v>23</v>
      </c>
      <c r="K17" s="17">
        <f t="shared" si="0"/>
        <v>2700000</v>
      </c>
      <c r="L17" s="17">
        <v>2700000</v>
      </c>
      <c r="M17" s="21"/>
      <c r="N17" s="12" t="s">
        <v>50</v>
      </c>
    </row>
    <row r="18" spans="1:14" s="20" customFormat="1" ht="13.5" customHeight="1">
      <c r="A18" s="24" t="s">
        <v>30</v>
      </c>
      <c r="B18" s="25"/>
      <c r="C18" s="25"/>
      <c r="D18" s="25"/>
      <c r="E18" s="25"/>
      <c r="F18" s="25"/>
      <c r="G18" s="25"/>
      <c r="H18" s="25"/>
      <c r="I18" s="26"/>
      <c r="J18" s="10"/>
      <c r="K18" s="21">
        <f t="shared" ref="K18:M18" si="1">SUM(K6:K17)</f>
        <v>32048362.079999998</v>
      </c>
      <c r="L18" s="21">
        <f t="shared" si="1"/>
        <v>25082362.079999998</v>
      </c>
      <c r="M18" s="21">
        <f t="shared" si="1"/>
        <v>6966000</v>
      </c>
      <c r="N18" s="36"/>
    </row>
    <row r="19" spans="1:14" s="20" customFormat="1" ht="13.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</row>
    <row r="20" spans="1:14" s="20" customFormat="1" ht="12.75" customHeight="1">
      <c r="B20" s="20" t="s">
        <v>31</v>
      </c>
      <c r="C20" s="7"/>
      <c r="D20" s="7" t="s">
        <v>32</v>
      </c>
      <c r="E20" s="7"/>
      <c r="F20" s="7"/>
      <c r="G20" s="7"/>
      <c r="H20" s="7"/>
      <c r="I20" s="7"/>
      <c r="J20" s="28" t="s">
        <v>33</v>
      </c>
      <c r="K20" s="28"/>
    </row>
    <row r="21" spans="1:14" s="20" customFormat="1" ht="12" customHeight="1">
      <c r="C21" s="7"/>
      <c r="D21" s="7"/>
      <c r="E21" s="7"/>
      <c r="F21" s="7"/>
      <c r="G21" s="7"/>
      <c r="H21" s="7"/>
      <c r="I21" s="7"/>
      <c r="J21" s="7"/>
      <c r="K21" s="7"/>
    </row>
    <row r="22" spans="1:14" s="20" customFormat="1">
      <c r="B22" s="28" t="s">
        <v>61</v>
      </c>
      <c r="C22" s="28"/>
      <c r="D22" s="7"/>
      <c r="E22" s="7"/>
      <c r="F22" s="7"/>
      <c r="G22" s="7"/>
      <c r="H22" s="7"/>
      <c r="I22" s="7"/>
      <c r="J22" s="7"/>
    </row>
    <row r="23" spans="1:14" s="20" customFormat="1" ht="16.5" customHeight="1">
      <c r="B23" s="29" t="s">
        <v>62</v>
      </c>
      <c r="C23" s="29"/>
      <c r="D23" s="30"/>
      <c r="E23" s="29" t="s">
        <v>35</v>
      </c>
      <c r="F23" s="29"/>
      <c r="G23" s="29"/>
      <c r="H23" s="30"/>
      <c r="I23" s="30"/>
      <c r="J23" s="30"/>
      <c r="K23" s="31"/>
      <c r="L23" s="29" t="s">
        <v>36</v>
      </c>
      <c r="M23" s="29"/>
      <c r="N23" s="29"/>
    </row>
    <row r="24" spans="1:14" s="20" customFormat="1">
      <c r="B24" s="28" t="s">
        <v>63</v>
      </c>
      <c r="C24" s="28"/>
      <c r="E24" s="28" t="s">
        <v>38</v>
      </c>
      <c r="F24" s="28"/>
      <c r="G24" s="28"/>
      <c r="H24" s="7"/>
      <c r="I24" s="7"/>
      <c r="J24" s="7"/>
      <c r="L24" s="28" t="s">
        <v>39</v>
      </c>
      <c r="M24" s="28"/>
      <c r="N24" s="28"/>
    </row>
    <row r="25" spans="1:14" s="20" customFormat="1">
      <c r="C25" s="7"/>
      <c r="D25" s="7"/>
      <c r="E25" s="7"/>
      <c r="F25" s="7"/>
      <c r="G25" s="7"/>
      <c r="H25" s="7"/>
      <c r="I25" s="7"/>
      <c r="J25" s="7"/>
    </row>
    <row r="26" spans="1:14" customFormat="1" ht="15"/>
    <row r="27" spans="1:14" s="20" customFormat="1">
      <c r="C27" s="7"/>
      <c r="D27" s="7"/>
      <c r="E27" s="7"/>
      <c r="F27" s="7"/>
      <c r="G27" s="7"/>
      <c r="H27" s="7"/>
      <c r="I27" s="7"/>
      <c r="J27" s="7"/>
    </row>
    <row r="28" spans="1:14" s="20" customFormat="1">
      <c r="C28" s="7"/>
      <c r="D28" s="7"/>
      <c r="E28" s="7"/>
      <c r="F28" s="7"/>
      <c r="G28" s="7"/>
      <c r="H28" s="7"/>
      <c r="I28" s="7"/>
      <c r="J28" s="7"/>
      <c r="K28" s="32"/>
      <c r="L28" s="33"/>
      <c r="M28" s="32"/>
    </row>
    <row r="29" spans="1:14" s="20" customFormat="1">
      <c r="C29" s="7"/>
      <c r="D29" s="7"/>
      <c r="E29" s="7"/>
      <c r="F29" s="7"/>
      <c r="G29" s="7"/>
      <c r="H29" s="7"/>
      <c r="I29" s="7"/>
      <c r="J29" s="7"/>
    </row>
    <row r="30" spans="1:14" s="20" customFormat="1">
      <c r="C30" s="7"/>
      <c r="D30" s="7"/>
      <c r="E30" s="7"/>
      <c r="F30" s="7"/>
      <c r="G30" s="7"/>
      <c r="H30" s="7"/>
      <c r="I30" s="7"/>
      <c r="J30" s="7"/>
    </row>
    <row r="31" spans="1:14" s="20" customFormat="1">
      <c r="C31" s="7"/>
      <c r="D31" s="7"/>
      <c r="E31" s="7"/>
      <c r="F31" s="7"/>
      <c r="G31" s="7"/>
      <c r="H31" s="7"/>
      <c r="I31" s="7"/>
      <c r="J31" s="7"/>
    </row>
    <row r="32" spans="1:14" s="20" customFormat="1">
      <c r="C32" s="7"/>
      <c r="D32" s="7"/>
      <c r="E32" s="7"/>
      <c r="F32" s="7"/>
      <c r="G32" s="7"/>
      <c r="H32" s="7"/>
      <c r="I32" s="7"/>
      <c r="J32" s="7"/>
    </row>
    <row r="33" spans="3:10" s="20" customFormat="1">
      <c r="C33" s="7"/>
      <c r="D33" s="7"/>
      <c r="E33" s="7"/>
      <c r="F33" s="7"/>
      <c r="G33" s="7"/>
      <c r="H33" s="7"/>
      <c r="I33" s="7"/>
      <c r="J33" s="7"/>
    </row>
    <row r="34" spans="3:10" s="34" customFormat="1">
      <c r="C34" s="35"/>
      <c r="D34" s="35"/>
      <c r="E34" s="35"/>
      <c r="F34" s="35"/>
      <c r="G34" s="35"/>
      <c r="H34" s="35"/>
      <c r="I34" s="35"/>
      <c r="J34" s="35"/>
    </row>
    <row r="35" spans="3:10" s="34" customFormat="1">
      <c r="C35" s="35"/>
      <c r="D35" s="35"/>
      <c r="E35" s="35"/>
      <c r="F35" s="35"/>
      <c r="G35" s="35"/>
      <c r="H35" s="35"/>
      <c r="I35" s="35"/>
      <c r="J35" s="35"/>
    </row>
    <row r="36" spans="3:10" s="34" customFormat="1">
      <c r="C36" s="35"/>
      <c r="D36" s="35"/>
      <c r="E36" s="35"/>
      <c r="F36" s="35"/>
      <c r="G36" s="35"/>
      <c r="H36" s="35"/>
      <c r="I36" s="35"/>
      <c r="J36" s="35"/>
    </row>
    <row r="37" spans="3:10" s="34" customFormat="1">
      <c r="C37" s="35"/>
      <c r="D37" s="35"/>
      <c r="E37" s="35"/>
      <c r="F37" s="35"/>
      <c r="G37" s="35"/>
      <c r="H37" s="35"/>
      <c r="I37" s="35"/>
      <c r="J37" s="35"/>
    </row>
    <row r="38" spans="3:10" s="34" customFormat="1">
      <c r="C38" s="35"/>
      <c r="D38" s="35"/>
      <c r="E38" s="35"/>
      <c r="F38" s="35"/>
      <c r="G38" s="35"/>
      <c r="H38" s="35"/>
      <c r="I38" s="35"/>
      <c r="J38" s="35"/>
    </row>
    <row r="39" spans="3:10" s="34" customFormat="1">
      <c r="C39" s="35"/>
      <c r="D39" s="35"/>
      <c r="E39" s="35"/>
      <c r="F39" s="35"/>
      <c r="G39" s="35"/>
      <c r="H39" s="35"/>
      <c r="I39" s="35"/>
      <c r="J39" s="35"/>
    </row>
    <row r="40" spans="3:10" s="34" customFormat="1">
      <c r="C40" s="35"/>
      <c r="D40" s="35"/>
      <c r="E40" s="35"/>
      <c r="F40" s="35"/>
      <c r="G40" s="35"/>
      <c r="H40" s="35"/>
      <c r="I40" s="35"/>
      <c r="J40" s="35"/>
    </row>
    <row r="41" spans="3:10" s="34" customFormat="1">
      <c r="C41" s="35"/>
      <c r="D41" s="35"/>
      <c r="E41" s="35"/>
      <c r="F41" s="35"/>
      <c r="G41" s="35"/>
      <c r="H41" s="35"/>
      <c r="I41" s="35"/>
      <c r="J41" s="35"/>
    </row>
    <row r="42" spans="3:10" s="34" customFormat="1">
      <c r="C42" s="35"/>
      <c r="D42" s="35"/>
      <c r="E42" s="35"/>
      <c r="F42" s="35"/>
      <c r="G42" s="35"/>
      <c r="H42" s="35"/>
      <c r="I42" s="35"/>
      <c r="J42" s="35"/>
    </row>
    <row r="43" spans="3:10" s="34" customFormat="1">
      <c r="C43" s="35"/>
      <c r="D43" s="35"/>
      <c r="E43" s="35"/>
      <c r="F43" s="35"/>
      <c r="G43" s="35"/>
      <c r="H43" s="35"/>
      <c r="I43" s="35"/>
      <c r="J43" s="35"/>
    </row>
    <row r="44" spans="3:10" s="34" customFormat="1">
      <c r="C44" s="35"/>
      <c r="D44" s="35"/>
      <c r="E44" s="35"/>
      <c r="F44" s="35"/>
      <c r="G44" s="35"/>
      <c r="H44" s="35"/>
      <c r="I44" s="35"/>
      <c r="J44" s="35"/>
    </row>
    <row r="45" spans="3:10" s="34" customFormat="1">
      <c r="C45" s="35"/>
      <c r="D45" s="35"/>
      <c r="E45" s="35"/>
      <c r="F45" s="35"/>
      <c r="G45" s="35"/>
      <c r="H45" s="35"/>
      <c r="I45" s="35"/>
      <c r="J45" s="35"/>
    </row>
    <row r="46" spans="3:10" s="34" customFormat="1">
      <c r="C46" s="35"/>
      <c r="D46" s="35"/>
      <c r="E46" s="35"/>
      <c r="F46" s="35"/>
      <c r="G46" s="35"/>
      <c r="H46" s="35"/>
      <c r="I46" s="35"/>
      <c r="J46" s="35"/>
    </row>
    <row r="47" spans="3:10" s="34" customFormat="1">
      <c r="C47" s="35"/>
      <c r="D47" s="35"/>
      <c r="E47" s="35"/>
      <c r="F47" s="35"/>
      <c r="G47" s="35"/>
      <c r="H47" s="35"/>
      <c r="I47" s="35"/>
      <c r="J47" s="35"/>
    </row>
    <row r="48" spans="3:10" s="34" customFormat="1">
      <c r="C48" s="35"/>
      <c r="D48" s="35"/>
      <c r="E48" s="35"/>
      <c r="F48" s="35"/>
      <c r="G48" s="35"/>
      <c r="H48" s="35"/>
      <c r="I48" s="35"/>
      <c r="J48" s="35"/>
    </row>
    <row r="49" spans="3:10" s="34" customFormat="1">
      <c r="C49" s="35"/>
      <c r="D49" s="35"/>
      <c r="E49" s="35"/>
      <c r="F49" s="35"/>
      <c r="G49" s="35"/>
      <c r="H49" s="35"/>
      <c r="I49" s="35"/>
      <c r="J49" s="35"/>
    </row>
    <row r="50" spans="3:10" s="34" customFormat="1">
      <c r="C50" s="35"/>
      <c r="D50" s="35"/>
      <c r="E50" s="35"/>
      <c r="F50" s="35"/>
      <c r="G50" s="35"/>
      <c r="H50" s="35"/>
      <c r="I50" s="35"/>
      <c r="J50" s="35"/>
    </row>
    <row r="51" spans="3:10" s="34" customFormat="1">
      <c r="C51" s="35"/>
      <c r="D51" s="35"/>
      <c r="E51" s="35"/>
      <c r="F51" s="35"/>
      <c r="G51" s="35"/>
      <c r="H51" s="35"/>
      <c r="I51" s="35"/>
      <c r="J51" s="35"/>
    </row>
    <row r="52" spans="3:10" s="34" customFormat="1">
      <c r="C52" s="35"/>
      <c r="D52" s="35"/>
      <c r="E52" s="35"/>
      <c r="F52" s="35"/>
      <c r="G52" s="35"/>
      <c r="H52" s="35"/>
      <c r="I52" s="35"/>
      <c r="J52" s="35"/>
    </row>
    <row r="53" spans="3:10" s="34" customFormat="1">
      <c r="C53" s="35"/>
      <c r="D53" s="35"/>
      <c r="E53" s="35"/>
      <c r="F53" s="35"/>
      <c r="G53" s="35"/>
      <c r="H53" s="35"/>
      <c r="I53" s="35"/>
      <c r="J53" s="35"/>
    </row>
    <row r="54" spans="3:10" s="34" customFormat="1">
      <c r="C54" s="35"/>
      <c r="D54" s="35"/>
      <c r="E54" s="35"/>
      <c r="F54" s="35"/>
      <c r="G54" s="35"/>
      <c r="H54" s="35"/>
      <c r="I54" s="35"/>
      <c r="J54" s="35"/>
    </row>
    <row r="55" spans="3:10" s="34" customFormat="1">
      <c r="C55" s="35"/>
      <c r="D55" s="35"/>
      <c r="E55" s="35"/>
      <c r="F55" s="35"/>
      <c r="G55" s="35"/>
      <c r="H55" s="35"/>
      <c r="I55" s="35"/>
      <c r="J55" s="35"/>
    </row>
    <row r="56" spans="3:10" s="34" customFormat="1">
      <c r="C56" s="35"/>
      <c r="D56" s="35"/>
      <c r="E56" s="35"/>
      <c r="F56" s="35"/>
      <c r="G56" s="35"/>
      <c r="H56" s="35"/>
      <c r="I56" s="35"/>
      <c r="J56" s="35"/>
    </row>
    <row r="57" spans="3:10" s="34" customFormat="1">
      <c r="C57" s="35"/>
      <c r="D57" s="35"/>
      <c r="E57" s="35"/>
      <c r="F57" s="35"/>
      <c r="G57" s="35"/>
      <c r="H57" s="35"/>
      <c r="I57" s="35"/>
      <c r="J57" s="35"/>
    </row>
    <row r="58" spans="3:10" s="34" customFormat="1">
      <c r="C58" s="35"/>
      <c r="D58" s="35"/>
      <c r="E58" s="35"/>
      <c r="F58" s="35"/>
      <c r="G58" s="35"/>
      <c r="H58" s="35"/>
      <c r="I58" s="35"/>
      <c r="J58" s="35"/>
    </row>
    <row r="59" spans="3:10" s="34" customFormat="1">
      <c r="C59" s="35"/>
      <c r="D59" s="35"/>
      <c r="E59" s="35"/>
      <c r="F59" s="35"/>
      <c r="G59" s="35"/>
      <c r="H59" s="35"/>
      <c r="I59" s="35"/>
      <c r="J59" s="35"/>
    </row>
    <row r="60" spans="3:10" s="34" customFormat="1">
      <c r="C60" s="35"/>
      <c r="D60" s="35"/>
      <c r="E60" s="35"/>
      <c r="F60" s="35"/>
      <c r="G60" s="35"/>
      <c r="H60" s="35"/>
      <c r="I60" s="35"/>
      <c r="J60" s="35"/>
    </row>
    <row r="61" spans="3:10" s="34" customFormat="1">
      <c r="C61" s="35"/>
      <c r="D61" s="35"/>
      <c r="E61" s="35"/>
      <c r="F61" s="35"/>
      <c r="G61" s="35"/>
      <c r="H61" s="35"/>
      <c r="I61" s="35"/>
      <c r="J61" s="35"/>
    </row>
    <row r="62" spans="3:10" s="34" customFormat="1">
      <c r="C62" s="35"/>
      <c r="D62" s="35"/>
      <c r="E62" s="35"/>
      <c r="F62" s="35"/>
      <c r="G62" s="35"/>
      <c r="H62" s="35"/>
      <c r="I62" s="35"/>
      <c r="J62" s="35"/>
    </row>
    <row r="63" spans="3:10" s="34" customFormat="1">
      <c r="C63" s="35"/>
      <c r="D63" s="35"/>
      <c r="E63" s="35"/>
      <c r="F63" s="35"/>
      <c r="G63" s="35"/>
      <c r="H63" s="35"/>
      <c r="I63" s="35"/>
      <c r="J63" s="35"/>
    </row>
    <row r="64" spans="3:10" s="34" customFormat="1">
      <c r="C64" s="35"/>
      <c r="D64" s="35"/>
      <c r="E64" s="35"/>
      <c r="F64" s="35"/>
      <c r="G64" s="35"/>
      <c r="H64" s="35"/>
      <c r="I64" s="35"/>
      <c r="J64" s="35"/>
    </row>
    <row r="65" spans="3:10" s="34" customFormat="1">
      <c r="C65" s="35"/>
      <c r="D65" s="35"/>
      <c r="E65" s="35"/>
      <c r="F65" s="35"/>
      <c r="G65" s="35"/>
      <c r="H65" s="35"/>
      <c r="I65" s="35"/>
      <c r="J65" s="35"/>
    </row>
    <row r="66" spans="3:10" s="34" customFormat="1">
      <c r="C66" s="35"/>
      <c r="D66" s="35"/>
      <c r="E66" s="35"/>
      <c r="F66" s="35"/>
      <c r="G66" s="35"/>
      <c r="H66" s="35"/>
      <c r="I66" s="35"/>
      <c r="J66" s="35"/>
    </row>
    <row r="67" spans="3:10" s="34" customFormat="1">
      <c r="C67" s="35"/>
      <c r="D67" s="35"/>
      <c r="E67" s="35"/>
      <c r="F67" s="35"/>
      <c r="G67" s="35"/>
      <c r="H67" s="35"/>
      <c r="I67" s="35"/>
      <c r="J67" s="35"/>
    </row>
    <row r="68" spans="3:10" s="34" customFormat="1">
      <c r="C68" s="35"/>
      <c r="D68" s="35"/>
      <c r="E68" s="35"/>
      <c r="F68" s="35"/>
      <c r="G68" s="35"/>
      <c r="H68" s="35"/>
      <c r="I68" s="35"/>
      <c r="J68" s="35"/>
    </row>
    <row r="69" spans="3:10" s="34" customFormat="1">
      <c r="C69" s="35"/>
      <c r="D69" s="35"/>
      <c r="E69" s="35"/>
      <c r="F69" s="35"/>
      <c r="G69" s="35"/>
      <c r="H69" s="35"/>
      <c r="I69" s="35"/>
      <c r="J69" s="35"/>
    </row>
    <row r="70" spans="3:10" s="34" customFormat="1">
      <c r="C70" s="35"/>
      <c r="D70" s="35"/>
      <c r="E70" s="35"/>
      <c r="F70" s="35"/>
      <c r="G70" s="35"/>
      <c r="H70" s="35"/>
      <c r="I70" s="35"/>
      <c r="J70" s="35"/>
    </row>
    <row r="71" spans="3:10" s="34" customFormat="1">
      <c r="C71" s="35"/>
      <c r="D71" s="35"/>
      <c r="E71" s="35"/>
      <c r="F71" s="35"/>
      <c r="G71" s="35"/>
      <c r="H71" s="35"/>
      <c r="I71" s="35"/>
      <c r="J71" s="35"/>
    </row>
    <row r="72" spans="3:10" s="34" customFormat="1">
      <c r="C72" s="35"/>
      <c r="D72" s="35"/>
      <c r="E72" s="35"/>
      <c r="F72" s="35"/>
      <c r="G72" s="35"/>
      <c r="H72" s="35"/>
      <c r="I72" s="35"/>
      <c r="J72" s="35"/>
    </row>
    <row r="73" spans="3:10" s="34" customFormat="1">
      <c r="C73" s="35"/>
      <c r="D73" s="35"/>
      <c r="E73" s="35"/>
      <c r="F73" s="35"/>
      <c r="G73" s="35"/>
      <c r="H73" s="35"/>
      <c r="I73" s="35"/>
      <c r="J73" s="35"/>
    </row>
    <row r="74" spans="3:10" s="34" customFormat="1">
      <c r="C74" s="35"/>
      <c r="D74" s="35"/>
      <c r="E74" s="35"/>
      <c r="F74" s="35"/>
      <c r="G74" s="35"/>
      <c r="H74" s="35"/>
      <c r="I74" s="35"/>
      <c r="J74" s="35"/>
    </row>
    <row r="75" spans="3:10" s="34" customFormat="1">
      <c r="C75" s="35"/>
      <c r="D75" s="35"/>
      <c r="E75" s="35"/>
      <c r="F75" s="35"/>
      <c r="G75" s="35"/>
      <c r="H75" s="35"/>
      <c r="I75" s="35"/>
      <c r="J75" s="35"/>
    </row>
    <row r="76" spans="3:10" s="34" customFormat="1">
      <c r="C76" s="35"/>
      <c r="D76" s="35"/>
      <c r="E76" s="35"/>
      <c r="F76" s="35"/>
      <c r="G76" s="35"/>
      <c r="H76" s="35"/>
      <c r="I76" s="35"/>
      <c r="J76" s="35"/>
    </row>
    <row r="77" spans="3:10" s="34" customFormat="1">
      <c r="C77" s="35"/>
      <c r="D77" s="35"/>
      <c r="E77" s="35"/>
      <c r="F77" s="35"/>
      <c r="G77" s="35"/>
      <c r="H77" s="35"/>
      <c r="I77" s="35"/>
      <c r="J77" s="35"/>
    </row>
    <row r="78" spans="3:10" s="34" customFormat="1">
      <c r="C78" s="35"/>
      <c r="D78" s="35"/>
      <c r="E78" s="35"/>
      <c r="F78" s="35"/>
      <c r="G78" s="35"/>
      <c r="H78" s="35"/>
      <c r="I78" s="35"/>
      <c r="J78" s="35"/>
    </row>
    <row r="79" spans="3:10" s="34" customFormat="1">
      <c r="C79" s="35"/>
      <c r="D79" s="35"/>
      <c r="E79" s="35"/>
      <c r="F79" s="35"/>
      <c r="G79" s="35"/>
      <c r="H79" s="35"/>
      <c r="I79" s="35"/>
      <c r="J79" s="35"/>
    </row>
    <row r="80" spans="3:10" s="34" customFormat="1">
      <c r="C80" s="35"/>
      <c r="D80" s="35"/>
      <c r="E80" s="35"/>
      <c r="F80" s="35"/>
      <c r="G80" s="35"/>
      <c r="H80" s="35"/>
      <c r="I80" s="35"/>
      <c r="J80" s="35"/>
    </row>
    <row r="81" spans="3:10" s="34" customFormat="1">
      <c r="C81" s="35"/>
      <c r="D81" s="35"/>
      <c r="E81" s="35"/>
      <c r="F81" s="35"/>
      <c r="G81" s="35"/>
      <c r="H81" s="35"/>
      <c r="I81" s="35"/>
      <c r="J81" s="35"/>
    </row>
    <row r="82" spans="3:10" s="34" customFormat="1">
      <c r="C82" s="35"/>
      <c r="D82" s="35"/>
      <c r="E82" s="35"/>
      <c r="F82" s="35"/>
      <c r="G82" s="35"/>
      <c r="H82" s="35"/>
      <c r="I82" s="35"/>
      <c r="J82" s="35"/>
    </row>
    <row r="83" spans="3:10" s="34" customFormat="1">
      <c r="C83" s="35"/>
      <c r="D83" s="35"/>
      <c r="E83" s="35"/>
      <c r="F83" s="35"/>
      <c r="G83" s="35"/>
      <c r="H83" s="35"/>
      <c r="I83" s="35"/>
      <c r="J83" s="35"/>
    </row>
    <row r="84" spans="3:10" s="34" customFormat="1">
      <c r="C84" s="35"/>
      <c r="D84" s="35"/>
      <c r="E84" s="35"/>
      <c r="F84" s="35"/>
      <c r="G84" s="35"/>
      <c r="H84" s="35"/>
      <c r="I84" s="35"/>
      <c r="J84" s="35"/>
    </row>
    <row r="85" spans="3:10" s="34" customFormat="1">
      <c r="C85" s="35"/>
      <c r="D85" s="35"/>
      <c r="E85" s="35"/>
      <c r="F85" s="35"/>
      <c r="G85" s="35"/>
      <c r="H85" s="35"/>
      <c r="I85" s="35"/>
      <c r="J85" s="35"/>
    </row>
    <row r="86" spans="3:10" s="34" customFormat="1">
      <c r="C86" s="35"/>
      <c r="D86" s="35"/>
      <c r="E86" s="35"/>
      <c r="F86" s="35"/>
      <c r="G86" s="35"/>
      <c r="H86" s="35"/>
      <c r="I86" s="35"/>
      <c r="J86" s="35"/>
    </row>
    <row r="87" spans="3:10" s="34" customFormat="1">
      <c r="C87" s="35"/>
      <c r="D87" s="35"/>
      <c r="E87" s="35"/>
      <c r="F87" s="35"/>
      <c r="G87" s="35"/>
      <c r="H87" s="35"/>
      <c r="I87" s="35"/>
      <c r="J87" s="35"/>
    </row>
    <row r="88" spans="3:10" s="34" customFormat="1">
      <c r="C88" s="35"/>
      <c r="D88" s="35"/>
      <c r="E88" s="35"/>
      <c r="F88" s="35"/>
      <c r="G88" s="35"/>
      <c r="H88" s="35"/>
      <c r="I88" s="35"/>
      <c r="J88" s="35"/>
    </row>
    <row r="89" spans="3:10" s="34" customFormat="1">
      <c r="C89" s="35"/>
      <c r="D89" s="35"/>
      <c r="E89" s="35"/>
      <c r="F89" s="35"/>
      <c r="G89" s="35"/>
      <c r="H89" s="35"/>
      <c r="I89" s="35"/>
      <c r="J89" s="35"/>
    </row>
    <row r="90" spans="3:10" s="34" customFormat="1">
      <c r="C90" s="35"/>
      <c r="D90" s="35"/>
      <c r="E90" s="35"/>
      <c r="F90" s="35"/>
      <c r="G90" s="35"/>
      <c r="H90" s="35"/>
      <c r="I90" s="35"/>
      <c r="J90" s="35"/>
    </row>
    <row r="91" spans="3:10" s="34" customFormat="1">
      <c r="C91" s="35"/>
      <c r="D91" s="35"/>
      <c r="E91" s="35"/>
      <c r="F91" s="35"/>
      <c r="G91" s="35"/>
      <c r="H91" s="35"/>
      <c r="I91" s="35"/>
      <c r="J91" s="35"/>
    </row>
    <row r="92" spans="3:10" s="34" customFormat="1">
      <c r="C92" s="35"/>
      <c r="D92" s="35"/>
      <c r="E92" s="35"/>
      <c r="F92" s="35"/>
      <c r="G92" s="35"/>
      <c r="H92" s="35"/>
      <c r="I92" s="35"/>
      <c r="J92" s="35"/>
    </row>
    <row r="93" spans="3:10" s="34" customFormat="1"/>
    <row r="94" spans="3:10" s="34" customFormat="1"/>
    <row r="95" spans="3:10" s="34" customFormat="1"/>
    <row r="96" spans="3:10" s="34" customFormat="1"/>
  </sheetData>
  <sheetProtection password="9EB5" sheet="1" objects="1" scenarios="1" selectLockedCells="1" selectUnlockedCells="1"/>
  <mergeCells count="32">
    <mergeCell ref="L23:N23"/>
    <mergeCell ref="B24:C24"/>
    <mergeCell ref="E24:G24"/>
    <mergeCell ref="L24:N24"/>
    <mergeCell ref="F17:I17"/>
    <mergeCell ref="A18:I18"/>
    <mergeCell ref="J20:K20"/>
    <mergeCell ref="B22:C22"/>
    <mergeCell ref="B23:C23"/>
    <mergeCell ref="E23:G23"/>
    <mergeCell ref="F11:I11"/>
    <mergeCell ref="F12:I12"/>
    <mergeCell ref="F13:I13"/>
    <mergeCell ref="F14:I14"/>
    <mergeCell ref="F15:I15"/>
    <mergeCell ref="F16:I16"/>
    <mergeCell ref="N4:N5"/>
    <mergeCell ref="F6:I6"/>
    <mergeCell ref="F7:I7"/>
    <mergeCell ref="F8:I8"/>
    <mergeCell ref="F9:I9"/>
    <mergeCell ref="F10:I10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9">
    <cfRule type="expression" dxfId="27" priority="2" stopIfTrue="1">
      <formula>LEN(TRIM(B9))=0</formula>
    </cfRule>
  </conditionalFormatting>
  <conditionalFormatting sqref="B6:B8 B10:B17">
    <cfRule type="expression" dxfId="26" priority="1" stopIfTrue="1">
      <formula>LEN(TRIM(B6))=0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8"/>
  <sheetViews>
    <sheetView zoomScale="106" zoomScaleNormal="106" workbookViewId="0">
      <selection activeCell="F10" sqref="F10:I10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ht="16.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ht="15.75">
      <c r="A2" s="4" t="s">
        <v>64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</row>
    <row r="3" spans="1:14" ht="15.7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</row>
    <row r="4" spans="1:14" s="7" customFormat="1">
      <c r="A4" s="6" t="s">
        <v>2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/>
      <c r="H4" s="6"/>
      <c r="I4" s="6"/>
      <c r="J4" s="6" t="s">
        <v>8</v>
      </c>
      <c r="K4" s="6" t="s">
        <v>9</v>
      </c>
      <c r="L4" s="6"/>
      <c r="M4" s="6"/>
      <c r="N4" s="6" t="s">
        <v>10</v>
      </c>
    </row>
    <row r="5" spans="1:14" s="7" customFormat="1" ht="63" customHeight="1">
      <c r="A5" s="6"/>
      <c r="B5" s="6"/>
      <c r="C5" s="6"/>
      <c r="D5" s="6"/>
      <c r="E5" s="6"/>
      <c r="F5" s="8" t="s">
        <v>11</v>
      </c>
      <c r="G5" s="8" t="s">
        <v>12</v>
      </c>
      <c r="H5" s="8" t="s">
        <v>13</v>
      </c>
      <c r="I5" s="8" t="s">
        <v>14</v>
      </c>
      <c r="J5" s="6"/>
      <c r="K5" s="9" t="s">
        <v>15</v>
      </c>
      <c r="L5" s="9" t="s">
        <v>16</v>
      </c>
      <c r="M5" s="9" t="s">
        <v>17</v>
      </c>
      <c r="N5" s="6"/>
    </row>
    <row r="6" spans="1:14" s="20" customFormat="1" ht="60" customHeight="1">
      <c r="A6" s="10"/>
      <c r="B6" s="11" t="s">
        <v>65</v>
      </c>
      <c r="C6" s="12" t="s">
        <v>66</v>
      </c>
      <c r="D6" s="12" t="s">
        <v>20</v>
      </c>
      <c r="E6" s="13" t="s">
        <v>67</v>
      </c>
      <c r="F6" s="14" t="s">
        <v>68</v>
      </c>
      <c r="G6" s="15"/>
      <c r="H6" s="15"/>
      <c r="I6" s="16"/>
      <c r="J6" s="12" t="s">
        <v>23</v>
      </c>
      <c r="K6" s="17">
        <f t="shared" ref="K6:K39" si="0">L6+M6</f>
        <v>5000000</v>
      </c>
      <c r="L6" s="18">
        <v>5000000</v>
      </c>
      <c r="M6" s="18"/>
      <c r="N6" s="12" t="s">
        <v>69</v>
      </c>
    </row>
    <row r="7" spans="1:14" s="20" customFormat="1" ht="60" customHeight="1">
      <c r="A7" s="10"/>
      <c r="B7" s="10" t="s">
        <v>70</v>
      </c>
      <c r="C7" s="12" t="s">
        <v>71</v>
      </c>
      <c r="D7" s="12" t="s">
        <v>20</v>
      </c>
      <c r="E7" s="13" t="s">
        <v>67</v>
      </c>
      <c r="F7" s="14" t="s">
        <v>68</v>
      </c>
      <c r="G7" s="15"/>
      <c r="H7" s="15"/>
      <c r="I7" s="16"/>
      <c r="J7" s="12" t="s">
        <v>23</v>
      </c>
      <c r="K7" s="17">
        <f t="shared" si="0"/>
        <v>50000</v>
      </c>
      <c r="L7" s="17">
        <v>50000</v>
      </c>
      <c r="M7" s="21"/>
      <c r="N7" s="12" t="s">
        <v>69</v>
      </c>
    </row>
    <row r="8" spans="1:14" s="20" customFormat="1" ht="60" customHeight="1">
      <c r="A8" s="10"/>
      <c r="B8" s="10" t="s">
        <v>72</v>
      </c>
      <c r="C8" s="12" t="s">
        <v>19</v>
      </c>
      <c r="D8" s="12" t="s">
        <v>20</v>
      </c>
      <c r="E8" s="13" t="s">
        <v>67</v>
      </c>
      <c r="F8" s="14" t="s">
        <v>68</v>
      </c>
      <c r="G8" s="15"/>
      <c r="H8" s="15"/>
      <c r="I8" s="16"/>
      <c r="J8" s="12" t="s">
        <v>23</v>
      </c>
      <c r="K8" s="17">
        <f t="shared" si="0"/>
        <v>50000</v>
      </c>
      <c r="L8" s="17"/>
      <c r="M8" s="21">
        <v>50000</v>
      </c>
      <c r="N8" s="12" t="s">
        <v>69</v>
      </c>
    </row>
    <row r="9" spans="1:14" s="20" customFormat="1" ht="60" customHeight="1">
      <c r="A9" s="10"/>
      <c r="B9" s="22" t="s">
        <v>73</v>
      </c>
      <c r="C9" s="12" t="s">
        <v>74</v>
      </c>
      <c r="D9" s="12" t="s">
        <v>20</v>
      </c>
      <c r="E9" s="13" t="s">
        <v>26</v>
      </c>
      <c r="F9" s="14" t="s">
        <v>75</v>
      </c>
      <c r="G9" s="15"/>
      <c r="H9" s="15"/>
      <c r="I9" s="16"/>
      <c r="J9" s="12" t="s">
        <v>23</v>
      </c>
      <c r="K9" s="17">
        <f t="shared" si="0"/>
        <v>2800000</v>
      </c>
      <c r="L9" s="17"/>
      <c r="M9" s="21">
        <v>2800000</v>
      </c>
      <c r="N9" s="12" t="s">
        <v>69</v>
      </c>
    </row>
    <row r="10" spans="1:14" s="20" customFormat="1" ht="60" customHeight="1">
      <c r="A10" s="10"/>
      <c r="B10" s="10" t="s">
        <v>76</v>
      </c>
      <c r="C10" s="12" t="s">
        <v>77</v>
      </c>
      <c r="D10" s="12" t="s">
        <v>20</v>
      </c>
      <c r="E10" s="13" t="s">
        <v>67</v>
      </c>
      <c r="F10" s="14" t="s">
        <v>68</v>
      </c>
      <c r="G10" s="15"/>
      <c r="H10" s="15"/>
      <c r="I10" s="16"/>
      <c r="J10" s="12" t="s">
        <v>23</v>
      </c>
      <c r="K10" s="17">
        <f t="shared" si="0"/>
        <v>463000</v>
      </c>
      <c r="L10" s="17">
        <v>463000</v>
      </c>
      <c r="M10" s="21"/>
      <c r="N10" s="12" t="s">
        <v>69</v>
      </c>
    </row>
    <row r="11" spans="1:14" s="20" customFormat="1" ht="60" customHeight="1">
      <c r="A11" s="10"/>
      <c r="B11" s="10" t="s">
        <v>78</v>
      </c>
      <c r="C11" s="12" t="s">
        <v>77</v>
      </c>
      <c r="D11" s="12" t="s">
        <v>20</v>
      </c>
      <c r="E11" s="13" t="s">
        <v>26</v>
      </c>
      <c r="F11" s="14" t="s">
        <v>68</v>
      </c>
      <c r="G11" s="15"/>
      <c r="H11" s="15"/>
      <c r="I11" s="16"/>
      <c r="J11" s="12" t="s">
        <v>23</v>
      </c>
      <c r="K11" s="17">
        <f t="shared" si="0"/>
        <v>40000</v>
      </c>
      <c r="L11" s="17"/>
      <c r="M11" s="21">
        <v>40000</v>
      </c>
      <c r="N11" s="12" t="s">
        <v>69</v>
      </c>
    </row>
    <row r="12" spans="1:14" s="20" customFormat="1" ht="60" customHeight="1">
      <c r="A12" s="10"/>
      <c r="B12" s="10" t="s">
        <v>76</v>
      </c>
      <c r="C12" s="12" t="s">
        <v>79</v>
      </c>
      <c r="D12" s="12" t="s">
        <v>20</v>
      </c>
      <c r="E12" s="13" t="s">
        <v>67</v>
      </c>
      <c r="F12" s="14" t="s">
        <v>68</v>
      </c>
      <c r="G12" s="15"/>
      <c r="H12" s="15"/>
      <c r="I12" s="16"/>
      <c r="J12" s="12" t="s">
        <v>23</v>
      </c>
      <c r="K12" s="17">
        <f t="shared" si="0"/>
        <v>250000</v>
      </c>
      <c r="L12" s="17">
        <v>250000</v>
      </c>
      <c r="M12" s="21"/>
      <c r="N12" s="12" t="s">
        <v>69</v>
      </c>
    </row>
    <row r="13" spans="1:14" s="20" customFormat="1" ht="60" customHeight="1">
      <c r="A13" s="10"/>
      <c r="B13" s="10" t="s">
        <v>80</v>
      </c>
      <c r="C13" s="12" t="s">
        <v>79</v>
      </c>
      <c r="D13" s="12" t="s">
        <v>20</v>
      </c>
      <c r="E13" s="13" t="s">
        <v>67</v>
      </c>
      <c r="F13" s="14" t="s">
        <v>68</v>
      </c>
      <c r="G13" s="15"/>
      <c r="H13" s="15"/>
      <c r="I13" s="16"/>
      <c r="J13" s="12" t="s">
        <v>23</v>
      </c>
      <c r="K13" s="17">
        <f t="shared" si="0"/>
        <v>1500000</v>
      </c>
      <c r="L13" s="17"/>
      <c r="M13" s="21">
        <v>1500000</v>
      </c>
      <c r="N13" s="12" t="s">
        <v>69</v>
      </c>
    </row>
    <row r="14" spans="1:14" s="20" customFormat="1" ht="99.95" customHeight="1">
      <c r="A14" s="10"/>
      <c r="B14" s="10" t="s">
        <v>81</v>
      </c>
      <c r="C14" s="12" t="s">
        <v>46</v>
      </c>
      <c r="D14" s="12" t="s">
        <v>20</v>
      </c>
      <c r="E14" s="13" t="s">
        <v>26</v>
      </c>
      <c r="F14" s="14" t="s">
        <v>47</v>
      </c>
      <c r="G14" s="15"/>
      <c r="H14" s="15"/>
      <c r="I14" s="16"/>
      <c r="J14" s="12" t="s">
        <v>23</v>
      </c>
      <c r="K14" s="17">
        <f t="shared" si="0"/>
        <v>19000000</v>
      </c>
      <c r="L14" s="17"/>
      <c r="M14" s="21">
        <v>19000000</v>
      </c>
      <c r="N14" s="12" t="s">
        <v>82</v>
      </c>
    </row>
    <row r="15" spans="1:14" s="20" customFormat="1" ht="99.95" customHeight="1">
      <c r="A15" s="10"/>
      <c r="B15" s="10" t="s">
        <v>83</v>
      </c>
      <c r="C15" s="12" t="s">
        <v>46</v>
      </c>
      <c r="D15" s="12" t="s">
        <v>20</v>
      </c>
      <c r="E15" s="13" t="s">
        <v>26</v>
      </c>
      <c r="F15" s="14" t="s">
        <v>47</v>
      </c>
      <c r="G15" s="15"/>
      <c r="H15" s="15"/>
      <c r="I15" s="16"/>
      <c r="J15" s="12" t="s">
        <v>23</v>
      </c>
      <c r="K15" s="17">
        <f t="shared" si="0"/>
        <v>2400000</v>
      </c>
      <c r="L15" s="17">
        <v>2400000</v>
      </c>
      <c r="M15" s="21"/>
      <c r="N15" s="12" t="s">
        <v>82</v>
      </c>
    </row>
    <row r="16" spans="1:14" s="20" customFormat="1" ht="99.95" customHeight="1">
      <c r="A16" s="10"/>
      <c r="B16" s="10" t="s">
        <v>84</v>
      </c>
      <c r="C16" s="12" t="s">
        <v>46</v>
      </c>
      <c r="D16" s="12" t="s">
        <v>20</v>
      </c>
      <c r="E16" s="13" t="s">
        <v>26</v>
      </c>
      <c r="F16" s="14" t="s">
        <v>47</v>
      </c>
      <c r="G16" s="15"/>
      <c r="H16" s="15"/>
      <c r="I16" s="16"/>
      <c r="J16" s="12" t="s">
        <v>23</v>
      </c>
      <c r="K16" s="17">
        <f t="shared" si="0"/>
        <v>2500000</v>
      </c>
      <c r="L16" s="17"/>
      <c r="M16" s="21">
        <v>2500000</v>
      </c>
      <c r="N16" s="12" t="s">
        <v>82</v>
      </c>
    </row>
    <row r="17" spans="1:14" s="20" customFormat="1" ht="99.95" customHeight="1">
      <c r="A17" s="10"/>
      <c r="B17" s="10" t="s">
        <v>85</v>
      </c>
      <c r="C17" s="12" t="s">
        <v>46</v>
      </c>
      <c r="D17" s="12" t="s">
        <v>20</v>
      </c>
      <c r="E17" s="13" t="s">
        <v>26</v>
      </c>
      <c r="F17" s="14" t="s">
        <v>47</v>
      </c>
      <c r="G17" s="15"/>
      <c r="H17" s="15"/>
      <c r="I17" s="16"/>
      <c r="J17" s="12" t="s">
        <v>23</v>
      </c>
      <c r="K17" s="17">
        <f t="shared" si="0"/>
        <v>7300000</v>
      </c>
      <c r="L17" s="17">
        <v>7300000</v>
      </c>
      <c r="M17" s="21"/>
      <c r="N17" s="12" t="s">
        <v>82</v>
      </c>
    </row>
    <row r="18" spans="1:14" s="20" customFormat="1" ht="60" customHeight="1">
      <c r="A18" s="10"/>
      <c r="B18" s="10" t="s">
        <v>86</v>
      </c>
      <c r="C18" s="12" t="s">
        <v>87</v>
      </c>
      <c r="D18" s="12" t="s">
        <v>20</v>
      </c>
      <c r="E18" s="13" t="s">
        <v>26</v>
      </c>
      <c r="F18" s="14" t="s">
        <v>47</v>
      </c>
      <c r="G18" s="15"/>
      <c r="H18" s="15"/>
      <c r="I18" s="16"/>
      <c r="J18" s="12" t="s">
        <v>23</v>
      </c>
      <c r="K18" s="17">
        <f t="shared" si="0"/>
        <v>4597713.2</v>
      </c>
      <c r="L18" s="17"/>
      <c r="M18" s="21">
        <v>4597713.2</v>
      </c>
      <c r="N18" s="12" t="s">
        <v>82</v>
      </c>
    </row>
    <row r="19" spans="1:14" s="20" customFormat="1" ht="60" customHeight="1">
      <c r="A19" s="10"/>
      <c r="B19" s="10" t="s">
        <v>88</v>
      </c>
      <c r="C19" s="12" t="s">
        <v>87</v>
      </c>
      <c r="D19" s="12" t="s">
        <v>20</v>
      </c>
      <c r="E19" s="13" t="s">
        <v>26</v>
      </c>
      <c r="F19" s="14" t="s">
        <v>47</v>
      </c>
      <c r="G19" s="15"/>
      <c r="H19" s="15"/>
      <c r="I19" s="16"/>
      <c r="J19" s="12" t="s">
        <v>23</v>
      </c>
      <c r="K19" s="17">
        <f t="shared" si="0"/>
        <v>4597713.2</v>
      </c>
      <c r="L19" s="17"/>
      <c r="M19" s="21">
        <v>4597713.2</v>
      </c>
      <c r="N19" s="12" t="s">
        <v>82</v>
      </c>
    </row>
    <row r="20" spans="1:14" s="20" customFormat="1" ht="60" customHeight="1">
      <c r="A20" s="10"/>
      <c r="B20" s="10" t="s">
        <v>89</v>
      </c>
      <c r="C20" s="12" t="s">
        <v>87</v>
      </c>
      <c r="D20" s="12" t="s">
        <v>20</v>
      </c>
      <c r="E20" s="13" t="s">
        <v>26</v>
      </c>
      <c r="F20" s="14" t="s">
        <v>47</v>
      </c>
      <c r="G20" s="15"/>
      <c r="H20" s="15"/>
      <c r="I20" s="16"/>
      <c r="J20" s="12" t="s">
        <v>23</v>
      </c>
      <c r="K20" s="17">
        <f t="shared" si="0"/>
        <v>4597713.2</v>
      </c>
      <c r="L20" s="17"/>
      <c r="M20" s="21">
        <v>4597713.2</v>
      </c>
      <c r="N20" s="12" t="s">
        <v>82</v>
      </c>
    </row>
    <row r="21" spans="1:14" s="20" customFormat="1" ht="60" customHeight="1">
      <c r="A21" s="10"/>
      <c r="B21" s="10" t="s">
        <v>90</v>
      </c>
      <c r="C21" s="12" t="s">
        <v>87</v>
      </c>
      <c r="D21" s="12" t="s">
        <v>20</v>
      </c>
      <c r="E21" s="13" t="s">
        <v>26</v>
      </c>
      <c r="F21" s="14" t="s">
        <v>47</v>
      </c>
      <c r="G21" s="15"/>
      <c r="H21" s="15"/>
      <c r="I21" s="16"/>
      <c r="J21" s="12" t="s">
        <v>23</v>
      </c>
      <c r="K21" s="17">
        <f t="shared" si="0"/>
        <v>4597713.2</v>
      </c>
      <c r="L21" s="17"/>
      <c r="M21" s="21">
        <v>4597713.2</v>
      </c>
      <c r="N21" s="12" t="s">
        <v>82</v>
      </c>
    </row>
    <row r="22" spans="1:14" s="20" customFormat="1" ht="60" customHeight="1">
      <c r="A22" s="10"/>
      <c r="B22" s="10" t="s">
        <v>91</v>
      </c>
      <c r="C22" s="12" t="s">
        <v>87</v>
      </c>
      <c r="D22" s="12" t="s">
        <v>20</v>
      </c>
      <c r="E22" s="13" t="s">
        <v>26</v>
      </c>
      <c r="F22" s="14" t="s">
        <v>47</v>
      </c>
      <c r="G22" s="15"/>
      <c r="H22" s="15"/>
      <c r="I22" s="16"/>
      <c r="J22" s="12" t="s">
        <v>23</v>
      </c>
      <c r="K22" s="17">
        <f t="shared" si="0"/>
        <v>4597713.2</v>
      </c>
      <c r="L22" s="17"/>
      <c r="M22" s="21">
        <v>4597713.2</v>
      </c>
      <c r="N22" s="12" t="s">
        <v>82</v>
      </c>
    </row>
    <row r="23" spans="1:14" s="20" customFormat="1" ht="60" customHeight="1">
      <c r="A23" s="10"/>
      <c r="B23" s="10" t="s">
        <v>92</v>
      </c>
      <c r="C23" s="12" t="s">
        <v>46</v>
      </c>
      <c r="D23" s="12" t="s">
        <v>20</v>
      </c>
      <c r="E23" s="13" t="s">
        <v>26</v>
      </c>
      <c r="F23" s="14" t="s">
        <v>47</v>
      </c>
      <c r="G23" s="15"/>
      <c r="H23" s="15"/>
      <c r="I23" s="16"/>
      <c r="J23" s="12" t="s">
        <v>23</v>
      </c>
      <c r="K23" s="17">
        <f t="shared" si="0"/>
        <v>21000000</v>
      </c>
      <c r="L23" s="17"/>
      <c r="M23" s="21">
        <v>21000000</v>
      </c>
      <c r="N23" s="12" t="s">
        <v>93</v>
      </c>
    </row>
    <row r="24" spans="1:14" s="20" customFormat="1" ht="60" customHeight="1">
      <c r="A24" s="10"/>
      <c r="B24" s="10" t="s">
        <v>94</v>
      </c>
      <c r="C24" s="12" t="s">
        <v>46</v>
      </c>
      <c r="D24" s="12" t="s">
        <v>20</v>
      </c>
      <c r="E24" s="13" t="s">
        <v>26</v>
      </c>
      <c r="F24" s="14" t="s">
        <v>47</v>
      </c>
      <c r="G24" s="15"/>
      <c r="H24" s="15"/>
      <c r="I24" s="16"/>
      <c r="J24" s="12" t="s">
        <v>23</v>
      </c>
      <c r="K24" s="17">
        <f t="shared" si="0"/>
        <v>5000000</v>
      </c>
      <c r="L24" s="17"/>
      <c r="M24" s="21">
        <v>5000000</v>
      </c>
      <c r="N24" s="12" t="s">
        <v>93</v>
      </c>
    </row>
    <row r="25" spans="1:14" s="20" customFormat="1" ht="60" customHeight="1">
      <c r="A25" s="10"/>
      <c r="B25" s="10" t="s">
        <v>95</v>
      </c>
      <c r="C25" s="12" t="s">
        <v>87</v>
      </c>
      <c r="D25" s="12" t="s">
        <v>20</v>
      </c>
      <c r="E25" s="13" t="s">
        <v>26</v>
      </c>
      <c r="F25" s="14" t="s">
        <v>47</v>
      </c>
      <c r="G25" s="15"/>
      <c r="H25" s="15"/>
      <c r="I25" s="16"/>
      <c r="J25" s="12" t="s">
        <v>23</v>
      </c>
      <c r="K25" s="17">
        <f t="shared" si="0"/>
        <v>3030591.94</v>
      </c>
      <c r="L25" s="17"/>
      <c r="M25" s="21">
        <v>3030591.94</v>
      </c>
      <c r="N25" s="12" t="s">
        <v>93</v>
      </c>
    </row>
    <row r="26" spans="1:14" s="20" customFormat="1" ht="60" customHeight="1">
      <c r="A26" s="10"/>
      <c r="B26" s="10" t="s">
        <v>96</v>
      </c>
      <c r="C26" s="12" t="s">
        <v>87</v>
      </c>
      <c r="D26" s="12" t="s">
        <v>20</v>
      </c>
      <c r="E26" s="13" t="s">
        <v>26</v>
      </c>
      <c r="F26" s="14" t="s">
        <v>47</v>
      </c>
      <c r="G26" s="15"/>
      <c r="H26" s="15"/>
      <c r="I26" s="16"/>
      <c r="J26" s="12" t="s">
        <v>23</v>
      </c>
      <c r="K26" s="17">
        <f t="shared" si="0"/>
        <v>3030591.94</v>
      </c>
      <c r="L26" s="17"/>
      <c r="M26" s="21">
        <v>3030591.94</v>
      </c>
      <c r="N26" s="12" t="s">
        <v>93</v>
      </c>
    </row>
    <row r="27" spans="1:14" s="20" customFormat="1" ht="60" customHeight="1">
      <c r="A27" s="10"/>
      <c r="B27" s="10" t="s">
        <v>97</v>
      </c>
      <c r="C27" s="12" t="s">
        <v>87</v>
      </c>
      <c r="D27" s="12" t="s">
        <v>20</v>
      </c>
      <c r="E27" s="13" t="s">
        <v>26</v>
      </c>
      <c r="F27" s="14" t="s">
        <v>47</v>
      </c>
      <c r="G27" s="15"/>
      <c r="H27" s="15"/>
      <c r="I27" s="16"/>
      <c r="J27" s="12" t="s">
        <v>23</v>
      </c>
      <c r="K27" s="17">
        <f t="shared" si="0"/>
        <v>3030591.94</v>
      </c>
      <c r="L27" s="17"/>
      <c r="M27" s="21">
        <v>3030591.94</v>
      </c>
      <c r="N27" s="12" t="s">
        <v>93</v>
      </c>
    </row>
    <row r="28" spans="1:14" s="20" customFormat="1" ht="60" customHeight="1">
      <c r="A28" s="10"/>
      <c r="B28" s="10" t="s">
        <v>98</v>
      </c>
      <c r="C28" s="12" t="s">
        <v>87</v>
      </c>
      <c r="D28" s="12" t="s">
        <v>20</v>
      </c>
      <c r="E28" s="13" t="s">
        <v>26</v>
      </c>
      <c r="F28" s="14" t="s">
        <v>47</v>
      </c>
      <c r="G28" s="15"/>
      <c r="H28" s="15"/>
      <c r="I28" s="16"/>
      <c r="J28" s="12" t="s">
        <v>23</v>
      </c>
      <c r="K28" s="17">
        <f t="shared" si="0"/>
        <v>3030591.94</v>
      </c>
      <c r="L28" s="17"/>
      <c r="M28" s="21">
        <v>3030591.94</v>
      </c>
      <c r="N28" s="12" t="s">
        <v>93</v>
      </c>
    </row>
    <row r="29" spans="1:14" s="20" customFormat="1" ht="60" customHeight="1">
      <c r="A29" s="10"/>
      <c r="B29" s="10" t="s">
        <v>99</v>
      </c>
      <c r="C29" s="12" t="s">
        <v>87</v>
      </c>
      <c r="D29" s="12" t="s">
        <v>20</v>
      </c>
      <c r="E29" s="13" t="s">
        <v>26</v>
      </c>
      <c r="F29" s="14" t="s">
        <v>47</v>
      </c>
      <c r="G29" s="15"/>
      <c r="H29" s="15"/>
      <c r="I29" s="16"/>
      <c r="J29" s="12" t="s">
        <v>23</v>
      </c>
      <c r="K29" s="17">
        <f t="shared" si="0"/>
        <v>3030591.94</v>
      </c>
      <c r="L29" s="17"/>
      <c r="M29" s="21">
        <v>3030591.94</v>
      </c>
      <c r="N29" s="12" t="s">
        <v>93</v>
      </c>
    </row>
    <row r="30" spans="1:14" s="20" customFormat="1" ht="60" customHeight="1">
      <c r="A30" s="10"/>
      <c r="B30" s="10" t="s">
        <v>100</v>
      </c>
      <c r="C30" s="12" t="s">
        <v>87</v>
      </c>
      <c r="D30" s="12" t="s">
        <v>20</v>
      </c>
      <c r="E30" s="13" t="s">
        <v>26</v>
      </c>
      <c r="F30" s="14" t="s">
        <v>47</v>
      </c>
      <c r="G30" s="15"/>
      <c r="H30" s="15"/>
      <c r="I30" s="16"/>
      <c r="J30" s="12" t="s">
        <v>23</v>
      </c>
      <c r="K30" s="17">
        <f t="shared" si="0"/>
        <v>3030591.94</v>
      </c>
      <c r="L30" s="17"/>
      <c r="M30" s="21">
        <v>3030591.94</v>
      </c>
      <c r="N30" s="12" t="s">
        <v>93</v>
      </c>
    </row>
    <row r="31" spans="1:14" s="20" customFormat="1" ht="60" customHeight="1">
      <c r="A31" s="10"/>
      <c r="B31" s="10" t="s">
        <v>101</v>
      </c>
      <c r="C31" s="12" t="s">
        <v>87</v>
      </c>
      <c r="D31" s="12" t="s">
        <v>20</v>
      </c>
      <c r="E31" s="13" t="s">
        <v>26</v>
      </c>
      <c r="F31" s="14" t="s">
        <v>47</v>
      </c>
      <c r="G31" s="15"/>
      <c r="H31" s="15"/>
      <c r="I31" s="16"/>
      <c r="J31" s="12" t="s">
        <v>23</v>
      </c>
      <c r="K31" s="17">
        <f t="shared" si="0"/>
        <v>3030591.94</v>
      </c>
      <c r="L31" s="17"/>
      <c r="M31" s="21">
        <v>3030591.94</v>
      </c>
      <c r="N31" s="12" t="s">
        <v>93</v>
      </c>
    </row>
    <row r="32" spans="1:14" s="20" customFormat="1" ht="60" customHeight="1">
      <c r="A32" s="10"/>
      <c r="B32" s="10" t="s">
        <v>102</v>
      </c>
      <c r="C32" s="12" t="s">
        <v>87</v>
      </c>
      <c r="D32" s="12" t="s">
        <v>20</v>
      </c>
      <c r="E32" s="13" t="s">
        <v>26</v>
      </c>
      <c r="F32" s="14" t="s">
        <v>47</v>
      </c>
      <c r="G32" s="15"/>
      <c r="H32" s="15"/>
      <c r="I32" s="16"/>
      <c r="J32" s="12" t="s">
        <v>23</v>
      </c>
      <c r="K32" s="17">
        <f t="shared" si="0"/>
        <v>3030591.94</v>
      </c>
      <c r="L32" s="17"/>
      <c r="M32" s="21">
        <v>3030591.94</v>
      </c>
      <c r="N32" s="12" t="s">
        <v>93</v>
      </c>
    </row>
    <row r="33" spans="1:14" s="20" customFormat="1" ht="60" customHeight="1">
      <c r="A33" s="10"/>
      <c r="B33" s="10" t="s">
        <v>103</v>
      </c>
      <c r="C33" s="12" t="s">
        <v>87</v>
      </c>
      <c r="D33" s="12" t="s">
        <v>20</v>
      </c>
      <c r="E33" s="13" t="s">
        <v>26</v>
      </c>
      <c r="F33" s="14" t="s">
        <v>47</v>
      </c>
      <c r="G33" s="15"/>
      <c r="H33" s="15"/>
      <c r="I33" s="16"/>
      <c r="J33" s="12" t="s">
        <v>23</v>
      </c>
      <c r="K33" s="17">
        <f t="shared" si="0"/>
        <v>3030591.94</v>
      </c>
      <c r="L33" s="17"/>
      <c r="M33" s="21">
        <v>3030591.94</v>
      </c>
      <c r="N33" s="12" t="s">
        <v>93</v>
      </c>
    </row>
    <row r="34" spans="1:14" s="20" customFormat="1" ht="60" customHeight="1">
      <c r="A34" s="10"/>
      <c r="B34" s="10" t="s">
        <v>104</v>
      </c>
      <c r="C34" s="12" t="s">
        <v>46</v>
      </c>
      <c r="D34" s="12" t="s">
        <v>20</v>
      </c>
      <c r="E34" s="13" t="s">
        <v>26</v>
      </c>
      <c r="F34" s="14" t="s">
        <v>47</v>
      </c>
      <c r="G34" s="15"/>
      <c r="H34" s="15"/>
      <c r="I34" s="16"/>
      <c r="J34" s="12" t="s">
        <v>23</v>
      </c>
      <c r="K34" s="17">
        <f t="shared" si="0"/>
        <v>550000</v>
      </c>
      <c r="L34" s="17"/>
      <c r="M34" s="21">
        <v>550000</v>
      </c>
      <c r="N34" s="12" t="s">
        <v>105</v>
      </c>
    </row>
    <row r="35" spans="1:14" s="20" customFormat="1" ht="120" customHeight="1">
      <c r="A35" s="10"/>
      <c r="B35" s="10" t="s">
        <v>106</v>
      </c>
      <c r="C35" s="12" t="s">
        <v>46</v>
      </c>
      <c r="D35" s="12" t="s">
        <v>20</v>
      </c>
      <c r="E35" s="13" t="s">
        <v>26</v>
      </c>
      <c r="F35" s="14" t="s">
        <v>47</v>
      </c>
      <c r="G35" s="15"/>
      <c r="H35" s="15"/>
      <c r="I35" s="16"/>
      <c r="J35" s="12" t="s">
        <v>23</v>
      </c>
      <c r="K35" s="17">
        <f t="shared" si="0"/>
        <v>350000</v>
      </c>
      <c r="L35" s="17">
        <v>350000</v>
      </c>
      <c r="M35" s="21"/>
      <c r="N35" s="12" t="s">
        <v>105</v>
      </c>
    </row>
    <row r="36" spans="1:14" s="20" customFormat="1" ht="69.95" customHeight="1">
      <c r="A36" s="10"/>
      <c r="B36" s="10" t="s">
        <v>107</v>
      </c>
      <c r="C36" s="12" t="s">
        <v>46</v>
      </c>
      <c r="D36" s="12" t="s">
        <v>20</v>
      </c>
      <c r="E36" s="13" t="s">
        <v>26</v>
      </c>
      <c r="F36" s="14" t="s">
        <v>47</v>
      </c>
      <c r="G36" s="15"/>
      <c r="H36" s="15"/>
      <c r="I36" s="16"/>
      <c r="J36" s="12" t="s">
        <v>23</v>
      </c>
      <c r="K36" s="17">
        <f t="shared" si="0"/>
        <v>300000</v>
      </c>
      <c r="L36" s="17"/>
      <c r="M36" s="21">
        <v>300000</v>
      </c>
      <c r="N36" s="12" t="s">
        <v>105</v>
      </c>
    </row>
    <row r="37" spans="1:14" s="20" customFormat="1" ht="60" customHeight="1">
      <c r="A37" s="10"/>
      <c r="B37" s="10" t="s">
        <v>108</v>
      </c>
      <c r="C37" s="12" t="s">
        <v>87</v>
      </c>
      <c r="D37" s="12" t="s">
        <v>20</v>
      </c>
      <c r="E37" s="13" t="s">
        <v>26</v>
      </c>
      <c r="F37" s="14" t="s">
        <v>47</v>
      </c>
      <c r="G37" s="15"/>
      <c r="H37" s="15"/>
      <c r="I37" s="16"/>
      <c r="J37" s="12" t="s">
        <v>23</v>
      </c>
      <c r="K37" s="17">
        <f t="shared" si="0"/>
        <v>2371674.5</v>
      </c>
      <c r="L37" s="17"/>
      <c r="M37" s="21">
        <v>2371674.5</v>
      </c>
      <c r="N37" s="12" t="s">
        <v>105</v>
      </c>
    </row>
    <row r="38" spans="1:14" s="20" customFormat="1" ht="99.95" customHeight="1">
      <c r="A38" s="10"/>
      <c r="B38" s="10" t="s">
        <v>109</v>
      </c>
      <c r="C38" s="12" t="s">
        <v>46</v>
      </c>
      <c r="D38" s="12" t="s">
        <v>20</v>
      </c>
      <c r="E38" s="13" t="s">
        <v>26</v>
      </c>
      <c r="F38" s="14" t="s">
        <v>47</v>
      </c>
      <c r="G38" s="15"/>
      <c r="H38" s="15"/>
      <c r="I38" s="16"/>
      <c r="J38" s="12" t="s">
        <v>23</v>
      </c>
      <c r="K38" s="17">
        <f t="shared" si="0"/>
        <v>2000000</v>
      </c>
      <c r="L38" s="17"/>
      <c r="M38" s="21">
        <v>2000000</v>
      </c>
      <c r="N38" s="12" t="s">
        <v>105</v>
      </c>
    </row>
    <row r="39" spans="1:14" s="20" customFormat="1" ht="60" customHeight="1">
      <c r="A39" s="10"/>
      <c r="B39" s="10" t="s">
        <v>110</v>
      </c>
      <c r="C39" s="12" t="s">
        <v>87</v>
      </c>
      <c r="D39" s="12" t="s">
        <v>20</v>
      </c>
      <c r="E39" s="13" t="s">
        <v>26</v>
      </c>
      <c r="F39" s="14" t="s">
        <v>47</v>
      </c>
      <c r="G39" s="15"/>
      <c r="H39" s="15"/>
      <c r="I39" s="16"/>
      <c r="J39" s="12" t="s">
        <v>23</v>
      </c>
      <c r="K39" s="17">
        <f t="shared" si="0"/>
        <v>2077200</v>
      </c>
      <c r="L39" s="17"/>
      <c r="M39" s="21">
        <v>2077200</v>
      </c>
      <c r="N39" s="12" t="s">
        <v>111</v>
      </c>
    </row>
    <row r="40" spans="1:14" s="20" customFormat="1" ht="13.5" customHeight="1">
      <c r="A40" s="24" t="s">
        <v>30</v>
      </c>
      <c r="B40" s="25"/>
      <c r="C40" s="25"/>
      <c r="D40" s="25"/>
      <c r="E40" s="25"/>
      <c r="F40" s="25"/>
      <c r="G40" s="25"/>
      <c r="H40" s="25"/>
      <c r="I40" s="26"/>
      <c r="J40" s="10"/>
      <c r="K40" s="21">
        <f>SUM(K6:K39)</f>
        <v>125265767.95999999</v>
      </c>
      <c r="L40" s="21">
        <f>SUM(L6:L39)</f>
        <v>15813000</v>
      </c>
      <c r="M40" s="21">
        <f>SUM(M6:M39)</f>
        <v>109452767.95999998</v>
      </c>
      <c r="N40" s="36"/>
    </row>
    <row r="41" spans="1:14" s="20" customFormat="1" ht="13.5" customHeigh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</row>
    <row r="42" spans="1:14" s="20" customFormat="1" ht="12.75" customHeight="1">
      <c r="B42" s="20" t="s">
        <v>31</v>
      </c>
      <c r="C42" s="7"/>
      <c r="D42" s="7" t="s">
        <v>32</v>
      </c>
      <c r="E42" s="7"/>
      <c r="F42" s="7"/>
      <c r="G42" s="7"/>
      <c r="H42" s="7"/>
      <c r="I42" s="7"/>
      <c r="J42" s="28" t="s">
        <v>33</v>
      </c>
      <c r="K42" s="28"/>
    </row>
    <row r="43" spans="1:14" s="20" customFormat="1" ht="12" customHeight="1">
      <c r="C43" s="7"/>
      <c r="D43" s="7"/>
      <c r="E43" s="7"/>
      <c r="F43" s="7"/>
      <c r="G43" s="7"/>
      <c r="H43" s="7"/>
      <c r="I43" s="7"/>
      <c r="J43" s="7"/>
      <c r="K43" s="7"/>
    </row>
    <row r="44" spans="1:14" s="20" customFormat="1">
      <c r="B44" s="28" t="s">
        <v>61</v>
      </c>
      <c r="C44" s="28"/>
      <c r="D44" s="7"/>
      <c r="E44" s="7"/>
      <c r="F44" s="7"/>
      <c r="G44" s="7"/>
      <c r="H44" s="7"/>
      <c r="I44" s="7"/>
      <c r="J44" s="7"/>
    </row>
    <row r="45" spans="1:14" s="20" customFormat="1" ht="16.5" customHeight="1">
      <c r="B45" s="29" t="s">
        <v>112</v>
      </c>
      <c r="C45" s="29"/>
      <c r="D45" s="30"/>
      <c r="E45" s="29" t="s">
        <v>35</v>
      </c>
      <c r="F45" s="29"/>
      <c r="G45" s="29"/>
      <c r="H45" s="30"/>
      <c r="I45" s="30"/>
      <c r="J45" s="30"/>
      <c r="K45" s="31"/>
      <c r="L45" s="29" t="s">
        <v>36</v>
      </c>
      <c r="M45" s="29"/>
      <c r="N45" s="29"/>
    </row>
    <row r="46" spans="1:14" s="20" customFormat="1">
      <c r="B46" s="28" t="s">
        <v>113</v>
      </c>
      <c r="C46" s="28"/>
      <c r="E46" s="28" t="s">
        <v>38</v>
      </c>
      <c r="F46" s="28"/>
      <c r="G46" s="28"/>
      <c r="H46" s="7"/>
      <c r="I46" s="7"/>
      <c r="J46" s="7"/>
      <c r="L46" s="28" t="s">
        <v>39</v>
      </c>
      <c r="M46" s="28"/>
      <c r="N46" s="28"/>
    </row>
    <row r="47" spans="1:14" s="20" customFormat="1">
      <c r="C47" s="7"/>
      <c r="D47" s="7"/>
      <c r="E47" s="7"/>
      <c r="F47" s="7"/>
      <c r="G47" s="7"/>
      <c r="H47" s="7"/>
      <c r="I47" s="7"/>
      <c r="J47" s="7"/>
    </row>
    <row r="48" spans="1:14" customFormat="1" ht="15"/>
    <row r="49" spans="2:13" s="20" customFormat="1">
      <c r="B49" s="28" t="s">
        <v>61</v>
      </c>
      <c r="C49" s="28"/>
      <c r="D49" s="7"/>
      <c r="E49" s="7"/>
      <c r="F49" s="7"/>
      <c r="G49" s="7"/>
      <c r="H49" s="7"/>
      <c r="I49" s="7"/>
      <c r="J49" s="7"/>
    </row>
    <row r="50" spans="2:13" s="20" customFormat="1" ht="15">
      <c r="B50" s="29" t="s">
        <v>62</v>
      </c>
      <c r="C50" s="29"/>
      <c r="D50" s="7"/>
      <c r="E50" s="7"/>
      <c r="F50" s="7"/>
      <c r="G50" s="7"/>
      <c r="H50" s="7"/>
      <c r="I50" s="7"/>
      <c r="J50" s="7"/>
      <c r="K50" s="32"/>
      <c r="L50" s="33"/>
      <c r="M50" s="32"/>
    </row>
    <row r="51" spans="2:13" s="20" customFormat="1">
      <c r="B51" s="28" t="s">
        <v>63</v>
      </c>
      <c r="C51" s="28"/>
      <c r="D51" s="7"/>
      <c r="E51" s="7"/>
      <c r="F51" s="7"/>
      <c r="G51" s="7"/>
      <c r="H51" s="7"/>
      <c r="I51" s="7"/>
      <c r="J51" s="7"/>
    </row>
    <row r="52" spans="2:13" s="20" customFormat="1">
      <c r="C52" s="7"/>
      <c r="D52" s="7"/>
      <c r="E52" s="7"/>
      <c r="F52" s="7"/>
      <c r="G52" s="7"/>
      <c r="H52" s="7"/>
      <c r="I52" s="7"/>
      <c r="J52" s="7"/>
    </row>
    <row r="53" spans="2:13" s="20" customFormat="1">
      <c r="C53" s="7"/>
      <c r="D53" s="7"/>
      <c r="E53" s="7"/>
      <c r="F53" s="7"/>
      <c r="G53" s="7"/>
      <c r="H53" s="7"/>
      <c r="I53" s="7"/>
      <c r="J53" s="7"/>
    </row>
    <row r="54" spans="2:13" s="20" customFormat="1">
      <c r="C54" s="7"/>
      <c r="D54" s="7"/>
      <c r="E54" s="7"/>
      <c r="F54" s="7"/>
      <c r="G54" s="7"/>
      <c r="H54" s="7"/>
      <c r="I54" s="7"/>
      <c r="J54" s="7"/>
    </row>
    <row r="55" spans="2:13" s="20" customFormat="1">
      <c r="C55" s="7"/>
      <c r="D55" s="7"/>
      <c r="E55" s="7"/>
      <c r="F55" s="7"/>
      <c r="G55" s="7"/>
      <c r="H55" s="7"/>
      <c r="I55" s="7"/>
      <c r="J55" s="7"/>
    </row>
    <row r="56" spans="2:13" s="34" customFormat="1">
      <c r="C56" s="35"/>
      <c r="D56" s="35"/>
      <c r="E56" s="35"/>
      <c r="F56" s="35"/>
      <c r="G56" s="35"/>
      <c r="H56" s="35"/>
      <c r="I56" s="35"/>
      <c r="J56" s="35"/>
    </row>
    <row r="57" spans="2:13" s="34" customFormat="1">
      <c r="C57" s="35"/>
      <c r="D57" s="35"/>
      <c r="E57" s="35"/>
      <c r="F57" s="35"/>
      <c r="G57" s="35"/>
      <c r="H57" s="35"/>
      <c r="I57" s="35"/>
      <c r="J57" s="35"/>
    </row>
    <row r="58" spans="2:13" s="34" customFormat="1">
      <c r="C58" s="35"/>
      <c r="D58" s="35"/>
      <c r="E58" s="35"/>
      <c r="F58" s="35"/>
      <c r="G58" s="35"/>
      <c r="H58" s="35"/>
      <c r="I58" s="35"/>
      <c r="J58" s="35"/>
    </row>
    <row r="59" spans="2:13" s="34" customFormat="1">
      <c r="C59" s="35"/>
      <c r="D59" s="35"/>
      <c r="E59" s="35"/>
      <c r="F59" s="35"/>
      <c r="G59" s="35"/>
      <c r="H59" s="35"/>
      <c r="I59" s="35"/>
      <c r="J59" s="35"/>
    </row>
    <row r="60" spans="2:13" s="34" customFormat="1">
      <c r="C60" s="35"/>
      <c r="D60" s="35"/>
      <c r="E60" s="35"/>
      <c r="F60" s="35"/>
      <c r="G60" s="35"/>
      <c r="H60" s="35"/>
      <c r="I60" s="35"/>
      <c r="J60" s="35"/>
    </row>
    <row r="61" spans="2:13" s="34" customFormat="1">
      <c r="C61" s="35"/>
      <c r="D61" s="35"/>
      <c r="E61" s="35"/>
      <c r="F61" s="35"/>
      <c r="G61" s="35"/>
      <c r="H61" s="35"/>
      <c r="I61" s="35"/>
      <c r="J61" s="35"/>
    </row>
    <row r="62" spans="2:13" s="34" customFormat="1">
      <c r="C62" s="35"/>
      <c r="D62" s="35"/>
      <c r="E62" s="35"/>
      <c r="F62" s="35"/>
      <c r="G62" s="35"/>
      <c r="H62" s="35"/>
      <c r="I62" s="35"/>
      <c r="J62" s="35"/>
    </row>
    <row r="63" spans="2:13" s="34" customFormat="1">
      <c r="C63" s="35"/>
      <c r="D63" s="35"/>
      <c r="E63" s="35"/>
      <c r="F63" s="35"/>
      <c r="G63" s="35"/>
      <c r="H63" s="35"/>
      <c r="I63" s="35"/>
      <c r="J63" s="35"/>
    </row>
    <row r="64" spans="2:13" s="34" customFormat="1">
      <c r="C64" s="35"/>
      <c r="D64" s="35"/>
      <c r="E64" s="35"/>
      <c r="F64" s="35"/>
      <c r="G64" s="35"/>
      <c r="H64" s="35"/>
      <c r="I64" s="35"/>
      <c r="J64" s="35"/>
    </row>
    <row r="65" spans="3:10" s="34" customFormat="1">
      <c r="C65" s="35"/>
      <c r="D65" s="35"/>
      <c r="E65" s="35"/>
      <c r="F65" s="35"/>
      <c r="G65" s="35"/>
      <c r="H65" s="35"/>
      <c r="I65" s="35"/>
      <c r="J65" s="35"/>
    </row>
    <row r="66" spans="3:10" s="34" customFormat="1">
      <c r="C66" s="35"/>
      <c r="D66" s="35"/>
      <c r="E66" s="35"/>
      <c r="F66" s="35"/>
      <c r="G66" s="35"/>
      <c r="H66" s="35"/>
      <c r="I66" s="35"/>
      <c r="J66" s="35"/>
    </row>
    <row r="67" spans="3:10" s="34" customFormat="1">
      <c r="C67" s="35"/>
      <c r="D67" s="35"/>
      <c r="E67" s="35"/>
      <c r="F67" s="35"/>
      <c r="G67" s="35"/>
      <c r="H67" s="35"/>
      <c r="I67" s="35"/>
      <c r="J67" s="35"/>
    </row>
    <row r="68" spans="3:10" s="34" customFormat="1">
      <c r="C68" s="35"/>
      <c r="D68" s="35"/>
      <c r="E68" s="35"/>
      <c r="F68" s="35"/>
      <c r="G68" s="35"/>
      <c r="H68" s="35"/>
      <c r="I68" s="35"/>
      <c r="J68" s="35"/>
    </row>
    <row r="69" spans="3:10" s="34" customFormat="1">
      <c r="C69" s="35"/>
      <c r="D69" s="35"/>
      <c r="E69" s="35"/>
      <c r="F69" s="35"/>
      <c r="G69" s="35"/>
      <c r="H69" s="35"/>
      <c r="I69" s="35"/>
      <c r="J69" s="35"/>
    </row>
    <row r="70" spans="3:10" s="34" customFormat="1">
      <c r="C70" s="35"/>
      <c r="D70" s="35"/>
      <c r="E70" s="35"/>
      <c r="F70" s="35"/>
      <c r="G70" s="35"/>
      <c r="H70" s="35"/>
      <c r="I70" s="35"/>
      <c r="J70" s="35"/>
    </row>
    <row r="71" spans="3:10" s="34" customFormat="1">
      <c r="C71" s="35"/>
      <c r="D71" s="35"/>
      <c r="E71" s="35"/>
      <c r="F71" s="35"/>
      <c r="G71" s="35"/>
      <c r="H71" s="35"/>
      <c r="I71" s="35"/>
      <c r="J71" s="35"/>
    </row>
    <row r="72" spans="3:10" s="34" customFormat="1">
      <c r="C72" s="35"/>
      <c r="D72" s="35"/>
      <c r="E72" s="35"/>
      <c r="F72" s="35"/>
      <c r="G72" s="35"/>
      <c r="H72" s="35"/>
      <c r="I72" s="35"/>
      <c r="J72" s="35"/>
    </row>
    <row r="73" spans="3:10" s="34" customFormat="1">
      <c r="C73" s="35"/>
      <c r="D73" s="35"/>
      <c r="E73" s="35"/>
      <c r="F73" s="35"/>
      <c r="G73" s="35"/>
      <c r="H73" s="35"/>
      <c r="I73" s="35"/>
      <c r="J73" s="35"/>
    </row>
    <row r="74" spans="3:10" s="34" customFormat="1">
      <c r="C74" s="35"/>
      <c r="D74" s="35"/>
      <c r="E74" s="35"/>
      <c r="F74" s="35"/>
      <c r="G74" s="35"/>
      <c r="H74" s="35"/>
      <c r="I74" s="35"/>
      <c r="J74" s="35"/>
    </row>
    <row r="75" spans="3:10" s="34" customFormat="1">
      <c r="C75" s="35"/>
      <c r="D75" s="35"/>
      <c r="E75" s="35"/>
      <c r="F75" s="35"/>
      <c r="G75" s="35"/>
      <c r="H75" s="35"/>
      <c r="I75" s="35"/>
      <c r="J75" s="35"/>
    </row>
    <row r="76" spans="3:10" s="34" customFormat="1">
      <c r="C76" s="35"/>
      <c r="D76" s="35"/>
      <c r="E76" s="35"/>
      <c r="F76" s="35"/>
      <c r="G76" s="35"/>
      <c r="H76" s="35"/>
      <c r="I76" s="35"/>
      <c r="J76" s="35"/>
    </row>
    <row r="77" spans="3:10" s="34" customFormat="1">
      <c r="C77" s="35"/>
      <c r="D77" s="35"/>
      <c r="E77" s="35"/>
      <c r="F77" s="35"/>
      <c r="G77" s="35"/>
      <c r="H77" s="35"/>
      <c r="I77" s="35"/>
      <c r="J77" s="35"/>
    </row>
    <row r="78" spans="3:10" s="34" customFormat="1">
      <c r="C78" s="35"/>
      <c r="D78" s="35"/>
      <c r="E78" s="35"/>
      <c r="F78" s="35"/>
      <c r="G78" s="35"/>
      <c r="H78" s="35"/>
      <c r="I78" s="35"/>
      <c r="J78" s="35"/>
    </row>
    <row r="79" spans="3:10" s="34" customFormat="1">
      <c r="C79" s="35"/>
      <c r="D79" s="35"/>
      <c r="E79" s="35"/>
      <c r="F79" s="35"/>
      <c r="G79" s="35"/>
      <c r="H79" s="35"/>
      <c r="I79" s="35"/>
      <c r="J79" s="35"/>
    </row>
    <row r="80" spans="3:10" s="34" customFormat="1">
      <c r="C80" s="35"/>
      <c r="D80" s="35"/>
      <c r="E80" s="35"/>
      <c r="F80" s="35"/>
      <c r="G80" s="35"/>
      <c r="H80" s="35"/>
      <c r="I80" s="35"/>
      <c r="J80" s="35"/>
    </row>
    <row r="81" spans="3:10" s="34" customFormat="1">
      <c r="C81" s="35"/>
      <c r="D81" s="35"/>
      <c r="E81" s="35"/>
      <c r="F81" s="35"/>
      <c r="G81" s="35"/>
      <c r="H81" s="35"/>
      <c r="I81" s="35"/>
      <c r="J81" s="35"/>
    </row>
    <row r="82" spans="3:10" s="34" customFormat="1">
      <c r="C82" s="35"/>
      <c r="D82" s="35"/>
      <c r="E82" s="35"/>
      <c r="F82" s="35"/>
      <c r="G82" s="35"/>
      <c r="H82" s="35"/>
      <c r="I82" s="35"/>
      <c r="J82" s="35"/>
    </row>
    <row r="83" spans="3:10" s="34" customFormat="1">
      <c r="C83" s="35"/>
      <c r="D83" s="35"/>
      <c r="E83" s="35"/>
      <c r="F83" s="35"/>
      <c r="G83" s="35"/>
      <c r="H83" s="35"/>
      <c r="I83" s="35"/>
      <c r="J83" s="35"/>
    </row>
    <row r="84" spans="3:10" s="34" customFormat="1">
      <c r="C84" s="35"/>
      <c r="D84" s="35"/>
      <c r="E84" s="35"/>
      <c r="F84" s="35"/>
      <c r="G84" s="35"/>
      <c r="H84" s="35"/>
      <c r="I84" s="35"/>
      <c r="J84" s="35"/>
    </row>
    <row r="85" spans="3:10" s="34" customFormat="1">
      <c r="C85" s="35"/>
      <c r="D85" s="35"/>
      <c r="E85" s="35"/>
      <c r="F85" s="35"/>
      <c r="G85" s="35"/>
      <c r="H85" s="35"/>
      <c r="I85" s="35"/>
      <c r="J85" s="35"/>
    </row>
    <row r="86" spans="3:10" s="34" customFormat="1">
      <c r="C86" s="35"/>
      <c r="D86" s="35"/>
      <c r="E86" s="35"/>
      <c r="F86" s="35"/>
      <c r="G86" s="35"/>
      <c r="H86" s="35"/>
      <c r="I86" s="35"/>
      <c r="J86" s="35"/>
    </row>
    <row r="87" spans="3:10" s="34" customFormat="1">
      <c r="C87" s="35"/>
      <c r="D87" s="35"/>
      <c r="E87" s="35"/>
      <c r="F87" s="35"/>
      <c r="G87" s="35"/>
      <c r="H87" s="35"/>
      <c r="I87" s="35"/>
      <c r="J87" s="35"/>
    </row>
    <row r="88" spans="3:10" s="34" customFormat="1">
      <c r="C88" s="35"/>
      <c r="D88" s="35"/>
      <c r="E88" s="35"/>
      <c r="F88" s="35"/>
      <c r="G88" s="35"/>
      <c r="H88" s="35"/>
      <c r="I88" s="35"/>
      <c r="J88" s="35"/>
    </row>
    <row r="89" spans="3:10" s="34" customFormat="1">
      <c r="C89" s="35"/>
      <c r="D89" s="35"/>
      <c r="E89" s="35"/>
      <c r="F89" s="35"/>
      <c r="G89" s="35"/>
      <c r="H89" s="35"/>
      <c r="I89" s="35"/>
      <c r="J89" s="35"/>
    </row>
    <row r="90" spans="3:10" s="34" customFormat="1">
      <c r="C90" s="35"/>
      <c r="D90" s="35"/>
      <c r="E90" s="35"/>
      <c r="F90" s="35"/>
      <c r="G90" s="35"/>
      <c r="H90" s="35"/>
      <c r="I90" s="35"/>
      <c r="J90" s="35"/>
    </row>
    <row r="91" spans="3:10" s="34" customFormat="1">
      <c r="C91" s="35"/>
      <c r="D91" s="35"/>
      <c r="E91" s="35"/>
      <c r="F91" s="35"/>
      <c r="G91" s="35"/>
      <c r="H91" s="35"/>
      <c r="I91" s="35"/>
      <c r="J91" s="35"/>
    </row>
    <row r="92" spans="3:10" s="34" customFormat="1">
      <c r="C92" s="35"/>
      <c r="D92" s="35"/>
      <c r="E92" s="35"/>
      <c r="F92" s="35"/>
      <c r="G92" s="35"/>
      <c r="H92" s="35"/>
      <c r="I92" s="35"/>
      <c r="J92" s="35"/>
    </row>
    <row r="93" spans="3:10" s="34" customFormat="1">
      <c r="C93" s="35"/>
      <c r="D93" s="35"/>
      <c r="E93" s="35"/>
      <c r="F93" s="35"/>
      <c r="G93" s="35"/>
      <c r="H93" s="35"/>
      <c r="I93" s="35"/>
      <c r="J93" s="35"/>
    </row>
    <row r="94" spans="3:10" s="34" customFormat="1">
      <c r="C94" s="35"/>
      <c r="D94" s="35"/>
      <c r="E94" s="35"/>
      <c r="F94" s="35"/>
      <c r="G94" s="35"/>
      <c r="H94" s="35"/>
      <c r="I94" s="35"/>
      <c r="J94" s="35"/>
    </row>
    <row r="95" spans="3:10" s="34" customFormat="1">
      <c r="C95" s="35"/>
      <c r="D95" s="35"/>
      <c r="E95" s="35"/>
      <c r="F95" s="35"/>
      <c r="G95" s="35"/>
      <c r="H95" s="35"/>
      <c r="I95" s="35"/>
      <c r="J95" s="35"/>
    </row>
    <row r="96" spans="3:10" s="34" customFormat="1">
      <c r="C96" s="35"/>
      <c r="D96" s="35"/>
      <c r="E96" s="35"/>
      <c r="F96" s="35"/>
      <c r="G96" s="35"/>
      <c r="H96" s="35"/>
      <c r="I96" s="35"/>
      <c r="J96" s="35"/>
    </row>
    <row r="97" spans="3:10" s="34" customFormat="1">
      <c r="C97" s="35"/>
      <c r="D97" s="35"/>
      <c r="E97" s="35"/>
      <c r="F97" s="35"/>
      <c r="G97" s="35"/>
      <c r="H97" s="35"/>
      <c r="I97" s="35"/>
      <c r="J97" s="35"/>
    </row>
    <row r="98" spans="3:10" s="34" customFormat="1">
      <c r="C98" s="35"/>
      <c r="D98" s="35"/>
      <c r="E98" s="35"/>
      <c r="F98" s="35"/>
      <c r="G98" s="35"/>
      <c r="H98" s="35"/>
      <c r="I98" s="35"/>
      <c r="J98" s="35"/>
    </row>
    <row r="99" spans="3:10" s="34" customFormat="1">
      <c r="C99" s="35"/>
      <c r="D99" s="35"/>
      <c r="E99" s="35"/>
      <c r="F99" s="35"/>
      <c r="G99" s="35"/>
      <c r="H99" s="35"/>
      <c r="I99" s="35"/>
      <c r="J99" s="35"/>
    </row>
    <row r="100" spans="3:10" s="34" customFormat="1">
      <c r="C100" s="35"/>
      <c r="D100" s="35"/>
      <c r="E100" s="35"/>
      <c r="F100" s="35"/>
      <c r="G100" s="35"/>
      <c r="H100" s="35"/>
      <c r="I100" s="35"/>
      <c r="J100" s="35"/>
    </row>
    <row r="101" spans="3:10" s="34" customFormat="1">
      <c r="C101" s="35"/>
      <c r="D101" s="35"/>
      <c r="E101" s="35"/>
      <c r="F101" s="35"/>
      <c r="G101" s="35"/>
      <c r="H101" s="35"/>
      <c r="I101" s="35"/>
      <c r="J101" s="35"/>
    </row>
    <row r="102" spans="3:10" s="34" customFormat="1">
      <c r="C102" s="35"/>
      <c r="D102" s="35"/>
      <c r="E102" s="35"/>
      <c r="F102" s="35"/>
      <c r="G102" s="35"/>
      <c r="H102" s="35"/>
      <c r="I102" s="35"/>
      <c r="J102" s="35"/>
    </row>
    <row r="103" spans="3:10" s="34" customFormat="1">
      <c r="C103" s="35"/>
      <c r="D103" s="35"/>
      <c r="E103" s="35"/>
      <c r="F103" s="35"/>
      <c r="G103" s="35"/>
      <c r="H103" s="35"/>
      <c r="I103" s="35"/>
      <c r="J103" s="35"/>
    </row>
    <row r="104" spans="3:10" s="34" customFormat="1">
      <c r="C104" s="35"/>
      <c r="D104" s="35"/>
      <c r="E104" s="35"/>
      <c r="F104" s="35"/>
      <c r="G104" s="35"/>
      <c r="H104" s="35"/>
      <c r="I104" s="35"/>
      <c r="J104" s="35"/>
    </row>
    <row r="105" spans="3:10" s="34" customFormat="1">
      <c r="C105" s="35"/>
      <c r="D105" s="35"/>
      <c r="E105" s="35"/>
      <c r="F105" s="35"/>
      <c r="G105" s="35"/>
      <c r="H105" s="35"/>
      <c r="I105" s="35"/>
      <c r="J105" s="35"/>
    </row>
    <row r="106" spans="3:10" s="34" customFormat="1">
      <c r="C106" s="35"/>
      <c r="D106" s="35"/>
      <c r="E106" s="35"/>
      <c r="F106" s="35"/>
      <c r="G106" s="35"/>
      <c r="H106" s="35"/>
      <c r="I106" s="35"/>
      <c r="J106" s="35"/>
    </row>
    <row r="107" spans="3:10" s="34" customFormat="1">
      <c r="C107" s="35"/>
      <c r="D107" s="35"/>
      <c r="E107" s="35"/>
      <c r="F107" s="35"/>
      <c r="G107" s="35"/>
      <c r="H107" s="35"/>
      <c r="I107" s="35"/>
      <c r="J107" s="35"/>
    </row>
    <row r="108" spans="3:10" s="34" customFormat="1">
      <c r="C108" s="35"/>
      <c r="D108" s="35"/>
      <c r="E108" s="35"/>
      <c r="F108" s="35"/>
      <c r="G108" s="35"/>
      <c r="H108" s="35"/>
      <c r="I108" s="35"/>
      <c r="J108" s="35"/>
    </row>
    <row r="109" spans="3:10" s="34" customFormat="1">
      <c r="C109" s="35"/>
      <c r="D109" s="35"/>
      <c r="E109" s="35"/>
      <c r="F109" s="35"/>
      <c r="G109" s="35"/>
      <c r="H109" s="35"/>
      <c r="I109" s="35"/>
      <c r="J109" s="35"/>
    </row>
    <row r="110" spans="3:10" s="34" customFormat="1">
      <c r="C110" s="35"/>
      <c r="D110" s="35"/>
      <c r="E110" s="35"/>
      <c r="F110" s="35"/>
      <c r="G110" s="35"/>
      <c r="H110" s="35"/>
      <c r="I110" s="35"/>
      <c r="J110" s="35"/>
    </row>
    <row r="111" spans="3:10" s="34" customFormat="1">
      <c r="C111" s="35"/>
      <c r="D111" s="35"/>
      <c r="E111" s="35"/>
      <c r="F111" s="35"/>
      <c r="G111" s="35"/>
      <c r="H111" s="35"/>
      <c r="I111" s="35"/>
      <c r="J111" s="35"/>
    </row>
    <row r="112" spans="3:10" s="34" customFormat="1">
      <c r="C112" s="35"/>
      <c r="D112" s="35"/>
      <c r="E112" s="35"/>
      <c r="F112" s="35"/>
      <c r="G112" s="35"/>
      <c r="H112" s="35"/>
      <c r="I112" s="35"/>
      <c r="J112" s="35"/>
    </row>
    <row r="113" spans="3:10" s="34" customFormat="1">
      <c r="C113" s="35"/>
      <c r="D113" s="35"/>
      <c r="E113" s="35"/>
      <c r="F113" s="35"/>
      <c r="G113" s="35"/>
      <c r="H113" s="35"/>
      <c r="I113" s="35"/>
      <c r="J113" s="35"/>
    </row>
    <row r="114" spans="3:10" s="34" customFormat="1">
      <c r="C114" s="35"/>
      <c r="D114" s="35"/>
      <c r="E114" s="35"/>
      <c r="F114" s="35"/>
      <c r="G114" s="35"/>
      <c r="H114" s="35"/>
      <c r="I114" s="35"/>
      <c r="J114" s="35"/>
    </row>
    <row r="115" spans="3:10" s="34" customFormat="1"/>
    <row r="116" spans="3:10" s="34" customFormat="1"/>
    <row r="117" spans="3:10" s="34" customFormat="1"/>
    <row r="118" spans="3:10" s="34" customFormat="1"/>
  </sheetData>
  <sheetProtection password="9EB5" sheet="1" objects="1" scenarios="1" selectLockedCells="1" selectUnlockedCells="1"/>
  <mergeCells count="57">
    <mergeCell ref="B49:C49"/>
    <mergeCell ref="B50:C50"/>
    <mergeCell ref="B51:C51"/>
    <mergeCell ref="J42:K42"/>
    <mergeCell ref="B44:C44"/>
    <mergeCell ref="B45:C45"/>
    <mergeCell ref="E45:G45"/>
    <mergeCell ref="L45:N45"/>
    <mergeCell ref="B46:C46"/>
    <mergeCell ref="E46:G46"/>
    <mergeCell ref="L46:N46"/>
    <mergeCell ref="F35:I35"/>
    <mergeCell ref="F36:I36"/>
    <mergeCell ref="F37:I37"/>
    <mergeCell ref="F38:I38"/>
    <mergeCell ref="F39:I39"/>
    <mergeCell ref="A40:I40"/>
    <mergeCell ref="F29:I29"/>
    <mergeCell ref="F30:I30"/>
    <mergeCell ref="F31:I31"/>
    <mergeCell ref="F32:I32"/>
    <mergeCell ref="F33:I33"/>
    <mergeCell ref="F34:I34"/>
    <mergeCell ref="F23:I23"/>
    <mergeCell ref="F24:I24"/>
    <mergeCell ref="F25:I25"/>
    <mergeCell ref="F26:I26"/>
    <mergeCell ref="F27:I27"/>
    <mergeCell ref="F28:I28"/>
    <mergeCell ref="F17:I17"/>
    <mergeCell ref="F18:I18"/>
    <mergeCell ref="F19:I19"/>
    <mergeCell ref="F20:I20"/>
    <mergeCell ref="F21:I21"/>
    <mergeCell ref="F22:I22"/>
    <mergeCell ref="F11:I11"/>
    <mergeCell ref="F12:I12"/>
    <mergeCell ref="F13:I13"/>
    <mergeCell ref="F14:I14"/>
    <mergeCell ref="F15:I15"/>
    <mergeCell ref="F16:I16"/>
    <mergeCell ref="N4:N5"/>
    <mergeCell ref="F6:I6"/>
    <mergeCell ref="F7:I7"/>
    <mergeCell ref="F8:I8"/>
    <mergeCell ref="F9:I9"/>
    <mergeCell ref="F10:I10"/>
    <mergeCell ref="A1:N1"/>
    <mergeCell ref="A2:N2"/>
    <mergeCell ref="A4:A5"/>
    <mergeCell ref="B4:B5"/>
    <mergeCell ref="C4:C5"/>
    <mergeCell ref="D4:D5"/>
    <mergeCell ref="E4:E5"/>
    <mergeCell ref="F4:I4"/>
    <mergeCell ref="J4:J5"/>
    <mergeCell ref="K4:M4"/>
  </mergeCells>
  <conditionalFormatting sqref="B9">
    <cfRule type="expression" dxfId="25" priority="15" stopIfTrue="1">
      <formula>LEN(TRIM(B9))=0</formula>
    </cfRule>
  </conditionalFormatting>
  <conditionalFormatting sqref="B12">
    <cfRule type="expression" dxfId="24" priority="13" stopIfTrue="1">
      <formula>LEN(TRIM(B12))=0</formula>
    </cfRule>
  </conditionalFormatting>
  <conditionalFormatting sqref="B20">
    <cfRule type="expression" dxfId="23" priority="11" stopIfTrue="1">
      <formula>LEN(TRIM(B20))=0</formula>
    </cfRule>
  </conditionalFormatting>
  <conditionalFormatting sqref="B21">
    <cfRule type="expression" dxfId="22" priority="10" stopIfTrue="1">
      <formula>LEN(TRIM(B21))=0</formula>
    </cfRule>
  </conditionalFormatting>
  <conditionalFormatting sqref="B22">
    <cfRule type="expression" dxfId="21" priority="9" stopIfTrue="1">
      <formula>LEN(TRIM(B22))=0</formula>
    </cfRule>
  </conditionalFormatting>
  <conditionalFormatting sqref="B26">
    <cfRule type="expression" dxfId="20" priority="8" stopIfTrue="1">
      <formula>LEN(TRIM(B26))=0</formula>
    </cfRule>
  </conditionalFormatting>
  <conditionalFormatting sqref="B27">
    <cfRule type="expression" dxfId="19" priority="7" stopIfTrue="1">
      <formula>LEN(TRIM(B27))=0</formula>
    </cfRule>
  </conditionalFormatting>
  <conditionalFormatting sqref="B28">
    <cfRule type="expression" dxfId="18" priority="6" stopIfTrue="1">
      <formula>LEN(TRIM(B28))=0</formula>
    </cfRule>
  </conditionalFormatting>
  <conditionalFormatting sqref="B29">
    <cfRule type="expression" dxfId="17" priority="5" stopIfTrue="1">
      <formula>LEN(TRIM(B29))=0</formula>
    </cfRule>
  </conditionalFormatting>
  <conditionalFormatting sqref="B30">
    <cfRule type="expression" dxfId="16" priority="4" stopIfTrue="1">
      <formula>LEN(TRIM(B30))=0</formula>
    </cfRule>
  </conditionalFormatting>
  <conditionalFormatting sqref="B31">
    <cfRule type="expression" dxfId="15" priority="3" stopIfTrue="1">
      <formula>LEN(TRIM(B31))=0</formula>
    </cfRule>
  </conditionalFormatting>
  <conditionalFormatting sqref="B32">
    <cfRule type="expression" dxfId="14" priority="2" stopIfTrue="1">
      <formula>LEN(TRIM(B32))=0</formula>
    </cfRule>
  </conditionalFormatting>
  <conditionalFormatting sqref="B33:B39">
    <cfRule type="expression" dxfId="13" priority="1" stopIfTrue="1">
      <formula>LEN(TRIM(B33))=0</formula>
    </cfRule>
  </conditionalFormatting>
  <conditionalFormatting sqref="B6:B8 B10:B11 B13:B18">
    <cfRule type="expression" dxfId="12" priority="14" stopIfTrue="1">
      <formula>LEN(TRIM(B6))=0</formula>
    </cfRule>
  </conditionalFormatting>
  <conditionalFormatting sqref="B19 B23:B25">
    <cfRule type="expression" dxfId="11" priority="12" stopIfTrue="1">
      <formula>LEN(TRIM(B19))=0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A4" zoomScale="106" zoomScaleNormal="106" workbookViewId="0">
      <selection activeCell="E11" sqref="E11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s="39" customFormat="1" ht="16.5" customHeigh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s="39" customFormat="1" ht="15.75">
      <c r="A2" s="4" t="s">
        <v>114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s="39" customFormat="1" ht="15.75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9" customFormat="1" ht="15.7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14" s="43" customFormat="1" ht="63" customHeight="1">
      <c r="A6" s="42"/>
      <c r="B6" s="42"/>
      <c r="C6" s="42"/>
      <c r="D6" s="42"/>
      <c r="E6" s="42"/>
      <c r="F6" s="44" t="s">
        <v>116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14" s="53" customFormat="1" ht="50.1" customHeight="1">
      <c r="A7" s="46"/>
      <c r="B7" s="47" t="s">
        <v>117</v>
      </c>
      <c r="C7" s="48" t="s">
        <v>46</v>
      </c>
      <c r="D7" s="48" t="s">
        <v>20</v>
      </c>
      <c r="E7" s="49" t="s">
        <v>26</v>
      </c>
      <c r="F7" s="50" t="s">
        <v>118</v>
      </c>
      <c r="G7" s="51"/>
      <c r="H7" s="51"/>
      <c r="I7" s="51"/>
      <c r="J7" s="48" t="s">
        <v>23</v>
      </c>
      <c r="K7" s="17">
        <f>L7+M7</f>
        <v>5000000</v>
      </c>
      <c r="L7" s="52">
        <v>5000000</v>
      </c>
      <c r="M7" s="52"/>
      <c r="N7" s="48" t="s">
        <v>119</v>
      </c>
    </row>
    <row r="8" spans="1:14" s="53" customFormat="1" ht="75" customHeight="1">
      <c r="A8" s="46"/>
      <c r="B8" s="47" t="s">
        <v>120</v>
      </c>
      <c r="C8" s="48" t="s">
        <v>46</v>
      </c>
      <c r="D8" s="48" t="s">
        <v>20</v>
      </c>
      <c r="E8" s="49" t="s">
        <v>26</v>
      </c>
      <c r="F8" s="50" t="s">
        <v>118</v>
      </c>
      <c r="G8" s="51"/>
      <c r="H8" s="51"/>
      <c r="I8" s="51"/>
      <c r="J8" s="48" t="s">
        <v>23</v>
      </c>
      <c r="K8" s="17">
        <f>L8+M8</f>
        <v>10000000</v>
      </c>
      <c r="L8" s="17">
        <v>10000000</v>
      </c>
      <c r="M8" s="54"/>
      <c r="N8" s="48" t="s">
        <v>119</v>
      </c>
    </row>
    <row r="9" spans="1:14" s="53" customFormat="1" ht="75" customHeight="1">
      <c r="A9" s="46"/>
      <c r="B9" s="47" t="s">
        <v>121</v>
      </c>
      <c r="C9" s="48" t="s">
        <v>46</v>
      </c>
      <c r="D9" s="48" t="s">
        <v>20</v>
      </c>
      <c r="E9" s="49" t="s">
        <v>26</v>
      </c>
      <c r="F9" s="50" t="s">
        <v>118</v>
      </c>
      <c r="G9" s="51"/>
      <c r="H9" s="51"/>
      <c r="I9" s="51"/>
      <c r="J9" s="48" t="s">
        <v>23</v>
      </c>
      <c r="K9" s="17">
        <f t="shared" ref="K9:K18" si="0">L9+M9</f>
        <v>1500000</v>
      </c>
      <c r="L9" s="17">
        <v>1500000</v>
      </c>
      <c r="M9" s="54"/>
      <c r="N9" s="48" t="s">
        <v>119</v>
      </c>
    </row>
    <row r="10" spans="1:14" s="53" customFormat="1" ht="50.1" customHeight="1">
      <c r="A10" s="46"/>
      <c r="B10" s="47" t="s">
        <v>122</v>
      </c>
      <c r="C10" s="48" t="s">
        <v>46</v>
      </c>
      <c r="D10" s="48" t="s">
        <v>20</v>
      </c>
      <c r="E10" s="49" t="s">
        <v>26</v>
      </c>
      <c r="F10" s="50" t="s">
        <v>118</v>
      </c>
      <c r="G10" s="51"/>
      <c r="H10" s="51"/>
      <c r="I10" s="51"/>
      <c r="J10" s="48" t="s">
        <v>23</v>
      </c>
      <c r="K10" s="17">
        <f t="shared" si="0"/>
        <v>500000</v>
      </c>
      <c r="L10" s="17">
        <v>500000</v>
      </c>
      <c r="M10" s="54"/>
      <c r="N10" s="48" t="s">
        <v>119</v>
      </c>
    </row>
    <row r="11" spans="1:14" s="53" customFormat="1" ht="50.1" customHeight="1">
      <c r="A11" s="46"/>
      <c r="B11" s="47" t="s">
        <v>123</v>
      </c>
      <c r="C11" s="48" t="s">
        <v>46</v>
      </c>
      <c r="D11" s="48" t="s">
        <v>20</v>
      </c>
      <c r="E11" s="49" t="s">
        <v>26</v>
      </c>
      <c r="F11" s="50" t="s">
        <v>118</v>
      </c>
      <c r="G11" s="51"/>
      <c r="H11" s="51"/>
      <c r="I11" s="51"/>
      <c r="J11" s="48" t="s">
        <v>23</v>
      </c>
      <c r="K11" s="17">
        <f t="shared" si="0"/>
        <v>10000000</v>
      </c>
      <c r="L11" s="17">
        <v>10000000</v>
      </c>
      <c r="M11" s="54"/>
      <c r="N11" s="48" t="s">
        <v>119</v>
      </c>
    </row>
    <row r="12" spans="1:14" s="53" customFormat="1" ht="50.1" customHeight="1">
      <c r="A12" s="46"/>
      <c r="B12" s="55" t="s">
        <v>124</v>
      </c>
      <c r="C12" s="48" t="s">
        <v>46</v>
      </c>
      <c r="D12" s="48" t="s">
        <v>20</v>
      </c>
      <c r="E12" s="49" t="s">
        <v>26</v>
      </c>
      <c r="F12" s="50" t="s">
        <v>118</v>
      </c>
      <c r="G12" s="51"/>
      <c r="H12" s="51"/>
      <c r="I12" s="51"/>
      <c r="J12" s="48" t="s">
        <v>23</v>
      </c>
      <c r="K12" s="17">
        <f t="shared" si="0"/>
        <v>7500000</v>
      </c>
      <c r="L12" s="17">
        <v>7500000</v>
      </c>
      <c r="M12" s="54"/>
      <c r="N12" s="48" t="s">
        <v>119</v>
      </c>
    </row>
    <row r="13" spans="1:14" s="53" customFormat="1" ht="75" customHeight="1">
      <c r="A13" s="46"/>
      <c r="B13" s="55" t="s">
        <v>125</v>
      </c>
      <c r="C13" s="48" t="s">
        <v>46</v>
      </c>
      <c r="D13" s="48" t="s">
        <v>20</v>
      </c>
      <c r="E13" s="49" t="s">
        <v>26</v>
      </c>
      <c r="F13" s="50" t="s">
        <v>118</v>
      </c>
      <c r="G13" s="51"/>
      <c r="H13" s="51"/>
      <c r="I13" s="51"/>
      <c r="J13" s="48" t="s">
        <v>23</v>
      </c>
      <c r="K13" s="17">
        <f t="shared" si="0"/>
        <v>3433508</v>
      </c>
      <c r="L13" s="17"/>
      <c r="M13" s="54">
        <v>3433508</v>
      </c>
      <c r="N13" s="48" t="s">
        <v>119</v>
      </c>
    </row>
    <row r="14" spans="1:14" s="53" customFormat="1" ht="50.1" customHeight="1">
      <c r="A14" s="46"/>
      <c r="B14" s="56" t="s">
        <v>102</v>
      </c>
      <c r="C14" s="48" t="s">
        <v>46</v>
      </c>
      <c r="D14" s="48" t="s">
        <v>20</v>
      </c>
      <c r="E14" s="49" t="s">
        <v>26</v>
      </c>
      <c r="F14" s="50" t="s">
        <v>118</v>
      </c>
      <c r="G14" s="51"/>
      <c r="H14" s="51"/>
      <c r="I14" s="51"/>
      <c r="J14" s="48" t="s">
        <v>23</v>
      </c>
      <c r="K14" s="17">
        <f t="shared" si="0"/>
        <v>3000000</v>
      </c>
      <c r="L14" s="17"/>
      <c r="M14" s="54">
        <v>3000000</v>
      </c>
      <c r="N14" s="48" t="s">
        <v>119</v>
      </c>
    </row>
    <row r="15" spans="1:14" s="53" customFormat="1" ht="50.1" customHeight="1">
      <c r="A15" s="46"/>
      <c r="B15" s="56" t="s">
        <v>91</v>
      </c>
      <c r="C15" s="48" t="s">
        <v>46</v>
      </c>
      <c r="D15" s="48" t="s">
        <v>20</v>
      </c>
      <c r="E15" s="49" t="s">
        <v>26</v>
      </c>
      <c r="F15" s="50" t="s">
        <v>118</v>
      </c>
      <c r="G15" s="51"/>
      <c r="H15" s="51"/>
      <c r="I15" s="51"/>
      <c r="J15" s="48" t="s">
        <v>23</v>
      </c>
      <c r="K15" s="17">
        <f t="shared" si="0"/>
        <v>3000000</v>
      </c>
      <c r="L15" s="17"/>
      <c r="M15" s="54">
        <v>3000000</v>
      </c>
      <c r="N15" s="48" t="s">
        <v>119</v>
      </c>
    </row>
    <row r="16" spans="1:14" s="53" customFormat="1" ht="50.1" customHeight="1">
      <c r="A16" s="46"/>
      <c r="B16" s="56" t="s">
        <v>96</v>
      </c>
      <c r="C16" s="48" t="s">
        <v>46</v>
      </c>
      <c r="D16" s="48" t="s">
        <v>20</v>
      </c>
      <c r="E16" s="49" t="s">
        <v>26</v>
      </c>
      <c r="F16" s="50" t="s">
        <v>118</v>
      </c>
      <c r="G16" s="51"/>
      <c r="H16" s="51"/>
      <c r="I16" s="51"/>
      <c r="J16" s="48" t="s">
        <v>23</v>
      </c>
      <c r="K16" s="17">
        <f t="shared" si="0"/>
        <v>3000000</v>
      </c>
      <c r="L16" s="17"/>
      <c r="M16" s="54">
        <v>3000000</v>
      </c>
      <c r="N16" s="48" t="s">
        <v>119</v>
      </c>
    </row>
    <row r="17" spans="1:16" s="53" customFormat="1" ht="50.1" customHeight="1">
      <c r="A17" s="46"/>
      <c r="B17" s="56" t="s">
        <v>89</v>
      </c>
      <c r="C17" s="48" t="s">
        <v>46</v>
      </c>
      <c r="D17" s="48" t="s">
        <v>20</v>
      </c>
      <c r="E17" s="49" t="s">
        <v>26</v>
      </c>
      <c r="F17" s="50" t="s">
        <v>118</v>
      </c>
      <c r="G17" s="51"/>
      <c r="H17" s="51"/>
      <c r="I17" s="51"/>
      <c r="J17" s="48" t="s">
        <v>23</v>
      </c>
      <c r="K17" s="17">
        <f t="shared" si="0"/>
        <v>1500000</v>
      </c>
      <c r="L17" s="17"/>
      <c r="M17" s="54">
        <v>1500000</v>
      </c>
      <c r="N17" s="48" t="s">
        <v>119</v>
      </c>
    </row>
    <row r="18" spans="1:16" s="53" customFormat="1" ht="50.1" customHeight="1">
      <c r="A18" s="46"/>
      <c r="B18" s="56" t="s">
        <v>126</v>
      </c>
      <c r="C18" s="48" t="s">
        <v>46</v>
      </c>
      <c r="D18" s="48" t="s">
        <v>20</v>
      </c>
      <c r="E18" s="49" t="s">
        <v>26</v>
      </c>
      <c r="F18" s="50" t="s">
        <v>118</v>
      </c>
      <c r="G18" s="51"/>
      <c r="H18" s="51"/>
      <c r="I18" s="51"/>
      <c r="J18" s="48" t="s">
        <v>23</v>
      </c>
      <c r="K18" s="17">
        <f t="shared" si="0"/>
        <v>2828207</v>
      </c>
      <c r="L18" s="17"/>
      <c r="M18" s="54">
        <v>2828207</v>
      </c>
      <c r="N18" s="48" t="s">
        <v>119</v>
      </c>
    </row>
    <row r="19" spans="1:16" s="53" customFormat="1" ht="13.5" customHeight="1">
      <c r="A19" s="57" t="s">
        <v>30</v>
      </c>
      <c r="B19" s="58"/>
      <c r="C19" s="58"/>
      <c r="D19" s="58"/>
      <c r="E19" s="58"/>
      <c r="F19" s="58"/>
      <c r="G19" s="58"/>
      <c r="H19" s="58"/>
      <c r="I19" s="59"/>
      <c r="J19" s="46"/>
      <c r="K19" s="54">
        <f>SUM(K7:K18)</f>
        <v>51261715</v>
      </c>
      <c r="L19" s="54">
        <f>SUM(L7:L18)</f>
        <v>34500000</v>
      </c>
      <c r="M19" s="54">
        <f>SUM(M7:M18)</f>
        <v>16761715</v>
      </c>
      <c r="N19" s="60"/>
    </row>
    <row r="20" spans="1:16" s="53" customFormat="1" ht="13.5" customHeight="1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</row>
    <row r="21" spans="1:16" s="53" customFormat="1" ht="13.5" customHeight="1">
      <c r="A21" s="61"/>
      <c r="B21" s="62" t="s">
        <v>127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6" s="53" customFormat="1" ht="13.5" customHeight="1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</row>
    <row r="23" spans="1:16" s="53" customFormat="1" ht="13.5" customHeight="1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</row>
    <row r="24" spans="1:16" s="53" customFormat="1" ht="12.75" customHeight="1">
      <c r="B24" s="53" t="s">
        <v>31</v>
      </c>
      <c r="C24" s="43"/>
      <c r="H24" s="43" t="s">
        <v>32</v>
      </c>
      <c r="I24" s="43"/>
      <c r="J24" s="43"/>
      <c r="K24" s="43"/>
      <c r="L24" s="63" t="s">
        <v>33</v>
      </c>
      <c r="M24" s="63"/>
    </row>
    <row r="25" spans="1:16" s="53" customFormat="1" ht="12" customHeight="1">
      <c r="C25" s="43"/>
      <c r="H25" s="43"/>
      <c r="I25" s="43"/>
      <c r="J25" s="43"/>
      <c r="K25" s="43"/>
      <c r="L25" s="43"/>
      <c r="M25" s="43"/>
    </row>
    <row r="26" spans="1:16" s="53" customFormat="1">
      <c r="B26" s="28" t="s">
        <v>61</v>
      </c>
      <c r="C26" s="63"/>
      <c r="E26" s="7" t="s">
        <v>61</v>
      </c>
      <c r="H26" s="43"/>
      <c r="I26" s="43"/>
      <c r="J26" s="43"/>
      <c r="K26" s="43"/>
      <c r="L26" s="43"/>
    </row>
    <row r="27" spans="1:16" s="53" customFormat="1" ht="16.5" customHeight="1">
      <c r="B27" s="64" t="s">
        <v>128</v>
      </c>
      <c r="C27" s="64"/>
      <c r="D27" s="64" t="s">
        <v>62</v>
      </c>
      <c r="E27" s="64"/>
      <c r="F27" s="64"/>
      <c r="H27" s="65"/>
      <c r="I27" s="64" t="s">
        <v>35</v>
      </c>
      <c r="J27" s="64"/>
      <c r="K27" s="64"/>
      <c r="L27" s="65"/>
      <c r="M27" s="64" t="s">
        <v>36</v>
      </c>
      <c r="N27" s="64"/>
      <c r="O27" s="65"/>
      <c r="P27" s="65"/>
    </row>
    <row r="28" spans="1:16" s="53" customFormat="1" ht="12.75" customHeight="1">
      <c r="B28" s="63" t="s">
        <v>113</v>
      </c>
      <c r="C28" s="63"/>
      <c r="D28" s="63" t="s">
        <v>63</v>
      </c>
      <c r="E28" s="63"/>
      <c r="F28" s="63"/>
      <c r="I28" s="63" t="s">
        <v>38</v>
      </c>
      <c r="J28" s="63"/>
      <c r="K28" s="63"/>
      <c r="L28" s="43"/>
      <c r="M28" s="63" t="s">
        <v>39</v>
      </c>
      <c r="N28" s="63"/>
      <c r="O28" s="43"/>
      <c r="P28" s="43"/>
    </row>
    <row r="29" spans="1:16" s="34" customFormat="1">
      <c r="C29" s="35"/>
      <c r="D29" s="35"/>
      <c r="E29" s="35"/>
      <c r="F29" s="35"/>
      <c r="G29" s="35"/>
      <c r="H29" s="35"/>
      <c r="I29" s="35"/>
      <c r="J29" s="35"/>
    </row>
    <row r="30" spans="1:16" s="34" customFormat="1">
      <c r="C30" s="35"/>
      <c r="D30" s="35"/>
      <c r="E30" s="35"/>
      <c r="F30" s="35"/>
      <c r="G30" s="35"/>
      <c r="H30" s="35"/>
      <c r="I30" s="35"/>
      <c r="J30" s="35"/>
    </row>
    <row r="31" spans="1:16" s="34" customFormat="1">
      <c r="C31" s="35"/>
      <c r="D31" s="35"/>
      <c r="E31" s="35"/>
      <c r="F31" s="35"/>
      <c r="G31" s="35"/>
      <c r="H31" s="35"/>
      <c r="I31" s="35"/>
      <c r="J31" s="35"/>
    </row>
    <row r="32" spans="1:16" s="34" customFormat="1">
      <c r="C32" s="35"/>
      <c r="D32" s="35"/>
      <c r="E32" s="35"/>
      <c r="F32" s="35"/>
      <c r="G32" s="35"/>
      <c r="H32" s="35"/>
      <c r="I32" s="35"/>
      <c r="J32" s="35"/>
    </row>
    <row r="33" spans="3:10" s="34" customFormat="1">
      <c r="C33" s="35"/>
      <c r="D33" s="35"/>
      <c r="E33" s="35"/>
      <c r="F33" s="35"/>
      <c r="G33" s="35"/>
      <c r="H33" s="35"/>
      <c r="I33" s="35"/>
      <c r="J33" s="35"/>
    </row>
    <row r="34" spans="3:10" s="34" customFormat="1">
      <c r="C34" s="35"/>
      <c r="D34" s="35"/>
      <c r="E34" s="35"/>
      <c r="F34" s="35"/>
      <c r="G34" s="35"/>
      <c r="H34" s="35"/>
      <c r="I34" s="35"/>
      <c r="J34" s="35"/>
    </row>
    <row r="35" spans="3:10" s="34" customFormat="1">
      <c r="C35" s="35"/>
      <c r="D35" s="35"/>
      <c r="E35" s="35"/>
      <c r="F35" s="35"/>
      <c r="G35" s="35"/>
      <c r="H35" s="35"/>
      <c r="I35" s="35"/>
      <c r="J35" s="35"/>
    </row>
    <row r="36" spans="3:10" s="34" customFormat="1">
      <c r="C36" s="35"/>
      <c r="D36" s="35"/>
      <c r="E36" s="35"/>
      <c r="F36" s="35"/>
      <c r="G36" s="35"/>
      <c r="H36" s="35"/>
      <c r="I36" s="35"/>
      <c r="J36" s="35"/>
    </row>
    <row r="37" spans="3:10" s="34" customFormat="1">
      <c r="C37" s="35"/>
      <c r="D37" s="35"/>
      <c r="E37" s="35"/>
      <c r="F37" s="35"/>
      <c r="G37" s="35"/>
      <c r="H37" s="35"/>
      <c r="I37" s="35"/>
      <c r="J37" s="35"/>
    </row>
    <row r="38" spans="3:10" s="34" customFormat="1">
      <c r="C38" s="35"/>
      <c r="D38" s="35"/>
      <c r="E38" s="35"/>
      <c r="F38" s="35"/>
      <c r="G38" s="35"/>
      <c r="H38" s="35"/>
      <c r="I38" s="35"/>
      <c r="J38" s="35"/>
    </row>
    <row r="39" spans="3:10" s="34" customFormat="1">
      <c r="C39" s="35"/>
      <c r="D39" s="35"/>
      <c r="E39" s="35"/>
      <c r="F39" s="35"/>
      <c r="G39" s="35"/>
      <c r="H39" s="35"/>
      <c r="I39" s="35"/>
      <c r="J39" s="35"/>
    </row>
    <row r="40" spans="3:10" s="34" customFormat="1">
      <c r="C40" s="35"/>
      <c r="D40" s="35"/>
      <c r="E40" s="35"/>
      <c r="F40" s="35"/>
      <c r="G40" s="35"/>
      <c r="H40" s="35"/>
      <c r="I40" s="35"/>
      <c r="J40" s="35"/>
    </row>
    <row r="41" spans="3:10" s="34" customFormat="1">
      <c r="C41" s="35"/>
      <c r="D41" s="35"/>
      <c r="E41" s="35"/>
      <c r="F41" s="35"/>
      <c r="G41" s="35"/>
      <c r="H41" s="35"/>
      <c r="I41" s="35"/>
      <c r="J41" s="35"/>
    </row>
    <row r="42" spans="3:10" s="34" customFormat="1">
      <c r="C42" s="35"/>
      <c r="D42" s="35"/>
      <c r="E42" s="35"/>
      <c r="F42" s="35"/>
      <c r="G42" s="35"/>
      <c r="H42" s="35"/>
      <c r="I42" s="35"/>
      <c r="J42" s="35"/>
    </row>
    <row r="43" spans="3:10" s="34" customFormat="1">
      <c r="C43" s="35"/>
      <c r="D43" s="35"/>
      <c r="E43" s="35"/>
      <c r="F43" s="35"/>
      <c r="G43" s="35"/>
      <c r="H43" s="35"/>
      <c r="I43" s="35"/>
      <c r="J43" s="35"/>
    </row>
    <row r="44" spans="3:10" s="34" customFormat="1">
      <c r="C44" s="35"/>
      <c r="D44" s="35"/>
      <c r="E44" s="35"/>
      <c r="F44" s="35"/>
      <c r="G44" s="35"/>
      <c r="H44" s="35"/>
      <c r="I44" s="35"/>
      <c r="J44" s="35"/>
    </row>
    <row r="45" spans="3:10" s="34" customFormat="1">
      <c r="C45" s="35"/>
      <c r="D45" s="35"/>
      <c r="E45" s="35"/>
      <c r="F45" s="35"/>
      <c r="G45" s="35"/>
      <c r="H45" s="35"/>
      <c r="I45" s="35"/>
      <c r="J45" s="35"/>
    </row>
    <row r="46" spans="3:10" s="34" customFormat="1">
      <c r="C46" s="35"/>
      <c r="D46" s="35"/>
      <c r="E46" s="35"/>
      <c r="F46" s="35"/>
      <c r="G46" s="35"/>
      <c r="H46" s="35"/>
      <c r="I46" s="35"/>
      <c r="J46" s="35"/>
    </row>
    <row r="47" spans="3:10" s="34" customFormat="1">
      <c r="C47" s="35"/>
      <c r="D47" s="35"/>
      <c r="E47" s="35"/>
      <c r="F47" s="35"/>
      <c r="G47" s="35"/>
      <c r="H47" s="35"/>
      <c r="I47" s="35"/>
      <c r="J47" s="35"/>
    </row>
    <row r="48" spans="3:10" s="34" customFormat="1">
      <c r="C48" s="35"/>
      <c r="D48" s="35"/>
      <c r="E48" s="35"/>
      <c r="F48" s="35"/>
      <c r="G48" s="35"/>
      <c r="H48" s="35"/>
      <c r="I48" s="35"/>
      <c r="J48" s="35"/>
    </row>
    <row r="49" spans="3:10" s="34" customFormat="1">
      <c r="C49" s="35"/>
      <c r="D49" s="35"/>
      <c r="E49" s="35"/>
      <c r="F49" s="35"/>
      <c r="G49" s="35"/>
      <c r="H49" s="35"/>
      <c r="I49" s="35"/>
      <c r="J49" s="35"/>
    </row>
    <row r="50" spans="3:10" s="34" customFormat="1">
      <c r="C50" s="35"/>
      <c r="D50" s="35"/>
      <c r="E50" s="35"/>
      <c r="F50" s="35"/>
      <c r="G50" s="35"/>
      <c r="H50" s="35"/>
      <c r="I50" s="35"/>
      <c r="J50" s="35"/>
    </row>
    <row r="51" spans="3:10" s="34" customFormat="1">
      <c r="C51" s="35"/>
      <c r="D51" s="35"/>
      <c r="E51" s="35"/>
      <c r="F51" s="35"/>
      <c r="G51" s="35"/>
      <c r="H51" s="35"/>
      <c r="I51" s="35"/>
      <c r="J51" s="35"/>
    </row>
    <row r="52" spans="3:10" s="34" customFormat="1">
      <c r="C52" s="35"/>
      <c r="D52" s="35"/>
      <c r="E52" s="35"/>
      <c r="F52" s="35"/>
      <c r="G52" s="35"/>
      <c r="H52" s="35"/>
      <c r="I52" s="35"/>
      <c r="J52" s="35"/>
    </row>
    <row r="53" spans="3:10" s="34" customFormat="1">
      <c r="C53" s="35"/>
      <c r="D53" s="35"/>
      <c r="E53" s="35"/>
      <c r="F53" s="35"/>
      <c r="G53" s="35"/>
      <c r="H53" s="35"/>
      <c r="I53" s="35"/>
      <c r="J53" s="35"/>
    </row>
    <row r="54" spans="3:10" s="34" customFormat="1">
      <c r="C54" s="35"/>
      <c r="D54" s="35"/>
      <c r="E54" s="35"/>
      <c r="F54" s="35"/>
      <c r="G54" s="35"/>
      <c r="H54" s="35"/>
      <c r="I54" s="35"/>
      <c r="J54" s="35"/>
    </row>
    <row r="55" spans="3:10" s="34" customFormat="1">
      <c r="C55" s="35"/>
      <c r="D55" s="35"/>
      <c r="E55" s="35"/>
      <c r="F55" s="35"/>
      <c r="G55" s="35"/>
      <c r="H55" s="35"/>
      <c r="I55" s="35"/>
      <c r="J55" s="35"/>
    </row>
    <row r="56" spans="3:10" s="34" customFormat="1">
      <c r="C56" s="35"/>
      <c r="D56" s="35"/>
      <c r="E56" s="35"/>
      <c r="F56" s="35"/>
      <c r="G56" s="35"/>
      <c r="H56" s="35"/>
      <c r="I56" s="35"/>
      <c r="J56" s="35"/>
    </row>
    <row r="57" spans="3:10" s="34" customFormat="1">
      <c r="C57" s="35"/>
      <c r="D57" s="35"/>
      <c r="E57" s="35"/>
      <c r="F57" s="35"/>
      <c r="G57" s="35"/>
      <c r="H57" s="35"/>
      <c r="I57" s="35"/>
      <c r="J57" s="35"/>
    </row>
    <row r="58" spans="3:10" s="34" customFormat="1">
      <c r="C58" s="35"/>
      <c r="D58" s="35"/>
      <c r="E58" s="35"/>
      <c r="F58" s="35"/>
      <c r="G58" s="35"/>
      <c r="H58" s="35"/>
      <c r="I58" s="35"/>
      <c r="J58" s="35"/>
    </row>
    <row r="59" spans="3:10" s="34" customFormat="1">
      <c r="C59" s="35"/>
      <c r="D59" s="35"/>
      <c r="E59" s="35"/>
      <c r="F59" s="35"/>
      <c r="G59" s="35"/>
      <c r="H59" s="35"/>
      <c r="I59" s="35"/>
      <c r="J59" s="35"/>
    </row>
    <row r="60" spans="3:10" s="34" customFormat="1">
      <c r="C60" s="35"/>
      <c r="D60" s="35"/>
      <c r="E60" s="35"/>
      <c r="F60" s="35"/>
      <c r="G60" s="35"/>
      <c r="H60" s="35"/>
      <c r="I60" s="35"/>
      <c r="J60" s="35"/>
    </row>
    <row r="61" spans="3:10" s="34" customFormat="1">
      <c r="C61" s="35"/>
      <c r="D61" s="35"/>
      <c r="E61" s="35"/>
      <c r="F61" s="35"/>
      <c r="G61" s="35"/>
      <c r="H61" s="35"/>
      <c r="I61" s="35"/>
      <c r="J61" s="35"/>
    </row>
    <row r="62" spans="3:10" s="34" customFormat="1">
      <c r="C62" s="35"/>
      <c r="D62" s="35"/>
      <c r="E62" s="35"/>
      <c r="F62" s="35"/>
      <c r="G62" s="35"/>
      <c r="H62" s="35"/>
      <c r="I62" s="35"/>
      <c r="J62" s="35"/>
    </row>
    <row r="63" spans="3:10" s="34" customFormat="1">
      <c r="C63" s="35"/>
      <c r="D63" s="35"/>
      <c r="E63" s="35"/>
      <c r="F63" s="35"/>
      <c r="G63" s="35"/>
      <c r="H63" s="35"/>
      <c r="I63" s="35"/>
      <c r="J63" s="35"/>
    </row>
    <row r="64" spans="3:10" s="34" customFormat="1">
      <c r="C64" s="35"/>
      <c r="D64" s="35"/>
      <c r="E64" s="35"/>
      <c r="F64" s="35"/>
      <c r="G64" s="35"/>
      <c r="H64" s="35"/>
      <c r="I64" s="35"/>
      <c r="J64" s="35"/>
    </row>
    <row r="65" spans="3:10" s="34" customFormat="1">
      <c r="C65" s="35"/>
      <c r="D65" s="35"/>
      <c r="E65" s="35"/>
      <c r="F65" s="35"/>
      <c r="G65" s="35"/>
      <c r="H65" s="35"/>
      <c r="I65" s="35"/>
      <c r="J65" s="35"/>
    </row>
    <row r="66" spans="3:10" s="34" customFormat="1">
      <c r="C66" s="35"/>
      <c r="D66" s="35"/>
      <c r="E66" s="35"/>
      <c r="F66" s="35"/>
      <c r="G66" s="35"/>
      <c r="H66" s="35"/>
      <c r="I66" s="35"/>
      <c r="J66" s="35"/>
    </row>
    <row r="67" spans="3:10" s="34" customFormat="1">
      <c r="C67" s="35"/>
      <c r="D67" s="35"/>
      <c r="E67" s="35"/>
      <c r="F67" s="35"/>
      <c r="G67" s="35"/>
      <c r="H67" s="35"/>
      <c r="I67" s="35"/>
      <c r="J67" s="35"/>
    </row>
    <row r="68" spans="3:10" s="34" customFormat="1">
      <c r="C68" s="35"/>
      <c r="D68" s="35"/>
      <c r="E68" s="35"/>
      <c r="F68" s="35"/>
      <c r="G68" s="35"/>
      <c r="H68" s="35"/>
      <c r="I68" s="35"/>
      <c r="J68" s="35"/>
    </row>
    <row r="69" spans="3:10" s="34" customFormat="1">
      <c r="C69" s="35"/>
      <c r="D69" s="35"/>
      <c r="E69" s="35"/>
      <c r="F69" s="35"/>
      <c r="G69" s="35"/>
      <c r="H69" s="35"/>
      <c r="I69" s="35"/>
      <c r="J69" s="35"/>
    </row>
    <row r="70" spans="3:10" s="34" customFormat="1">
      <c r="C70" s="35"/>
      <c r="D70" s="35"/>
      <c r="E70" s="35"/>
      <c r="F70" s="35"/>
      <c r="G70" s="35"/>
      <c r="H70" s="35"/>
      <c r="I70" s="35"/>
      <c r="J70" s="35"/>
    </row>
    <row r="71" spans="3:10" s="34" customFormat="1">
      <c r="C71" s="35"/>
      <c r="D71" s="35"/>
      <c r="E71" s="35"/>
      <c r="F71" s="35"/>
      <c r="G71" s="35"/>
      <c r="H71" s="35"/>
      <c r="I71" s="35"/>
      <c r="J71" s="35"/>
    </row>
    <row r="72" spans="3:10" s="34" customFormat="1">
      <c r="C72" s="35"/>
      <c r="D72" s="35"/>
      <c r="E72" s="35"/>
      <c r="F72" s="35"/>
      <c r="G72" s="35"/>
      <c r="H72" s="35"/>
      <c r="I72" s="35"/>
      <c r="J72" s="35"/>
    </row>
    <row r="73" spans="3:10" s="34" customFormat="1"/>
    <row r="74" spans="3:10" s="34" customFormat="1"/>
    <row r="75" spans="3:10" s="34" customFormat="1"/>
    <row r="76" spans="3:10" s="34" customFormat="1"/>
  </sheetData>
  <sheetProtection password="9EB5" sheet="1" objects="1" scenarios="1" selectLockedCells="1" selectUnlockedCells="1"/>
  <mergeCells count="36">
    <mergeCell ref="B28:C28"/>
    <mergeCell ref="D28:F28"/>
    <mergeCell ref="I28:K28"/>
    <mergeCell ref="M28:N28"/>
    <mergeCell ref="B21:N21"/>
    <mergeCell ref="L24:M24"/>
    <mergeCell ref="B26:C26"/>
    <mergeCell ref="B27:C27"/>
    <mergeCell ref="D27:F27"/>
    <mergeCell ref="I27:K27"/>
    <mergeCell ref="M27:N27"/>
    <mergeCell ref="F14:I14"/>
    <mergeCell ref="F15:I15"/>
    <mergeCell ref="F16:I16"/>
    <mergeCell ref="F17:I17"/>
    <mergeCell ref="F18:I18"/>
    <mergeCell ref="A19:I19"/>
    <mergeCell ref="F8:I8"/>
    <mergeCell ref="F9:I9"/>
    <mergeCell ref="F10:I10"/>
    <mergeCell ref="F11:I11"/>
    <mergeCell ref="F12:I12"/>
    <mergeCell ref="F13:I13"/>
    <mergeCell ref="E5:E6"/>
    <mergeCell ref="F5:I5"/>
    <mergeCell ref="J5:J6"/>
    <mergeCell ref="K5:M5"/>
    <mergeCell ref="N5:N6"/>
    <mergeCell ref="F7:I7"/>
    <mergeCell ref="A1:N1"/>
    <mergeCell ref="A2:N2"/>
    <mergeCell ref="A3:N3"/>
    <mergeCell ref="A5:A6"/>
    <mergeCell ref="B5:B6"/>
    <mergeCell ref="C5:C6"/>
    <mergeCell ref="D5:D6"/>
  </mergeCells>
  <conditionalFormatting sqref="B10">
    <cfRule type="expression" dxfId="10" priority="3" stopIfTrue="1">
      <formula>LEN(TRIM(B10))=0</formula>
    </cfRule>
  </conditionalFormatting>
  <conditionalFormatting sqref="B13">
    <cfRule type="expression" dxfId="9" priority="1" stopIfTrue="1">
      <formula>LEN(TRIM(B13))=0</formula>
    </cfRule>
  </conditionalFormatting>
  <conditionalFormatting sqref="B7:B9 B11:B12 B14:B18">
    <cfRule type="expression" dxfId="8" priority="2" stopIfTrue="1">
      <formula>LEN(TRIM(B7))=0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topLeftCell="A13" zoomScale="106" zoomScaleNormal="106" workbookViewId="0">
      <selection activeCell="F21" sqref="F21:I21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s="39" customFormat="1" ht="16.5" customHeigh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s="39" customFormat="1" ht="15.75">
      <c r="A2" s="40" t="s">
        <v>129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s="39" customFormat="1" ht="15.75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9" customFormat="1" ht="15.7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14" s="43" customFormat="1" ht="63" customHeight="1">
      <c r="A6" s="42"/>
      <c r="B6" s="42"/>
      <c r="C6" s="42"/>
      <c r="D6" s="42"/>
      <c r="E6" s="42"/>
      <c r="F6" s="44" t="s">
        <v>11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14" s="53" customFormat="1" ht="50.1" customHeight="1">
      <c r="A7" s="46"/>
      <c r="B7" s="47" t="s">
        <v>130</v>
      </c>
      <c r="C7" s="48" t="s">
        <v>131</v>
      </c>
      <c r="D7" s="48" t="s">
        <v>132</v>
      </c>
      <c r="E7" s="49" t="s">
        <v>133</v>
      </c>
      <c r="F7" s="66" t="s">
        <v>134</v>
      </c>
      <c r="G7" s="50"/>
      <c r="H7" s="50"/>
      <c r="I7" s="50"/>
      <c r="J7" s="48" t="s">
        <v>23</v>
      </c>
      <c r="K7" s="17">
        <f t="shared" ref="K7:K10" si="0">L7+M7</f>
        <v>220000</v>
      </c>
      <c r="L7" s="52">
        <v>220000</v>
      </c>
      <c r="M7" s="52"/>
      <c r="N7" s="48" t="s">
        <v>135</v>
      </c>
    </row>
    <row r="8" spans="1:14" s="53" customFormat="1" ht="50.1" customHeight="1">
      <c r="A8" s="46"/>
      <c r="B8" s="47" t="s">
        <v>136</v>
      </c>
      <c r="C8" s="48" t="s">
        <v>131</v>
      </c>
      <c r="D8" s="48" t="s">
        <v>132</v>
      </c>
      <c r="E8" s="49" t="s">
        <v>133</v>
      </c>
      <c r="F8" s="66" t="s">
        <v>134</v>
      </c>
      <c r="G8" s="50"/>
      <c r="H8" s="50"/>
      <c r="I8" s="50"/>
      <c r="J8" s="48" t="s">
        <v>23</v>
      </c>
      <c r="K8" s="17">
        <f t="shared" si="0"/>
        <v>300000</v>
      </c>
      <c r="L8" s="52"/>
      <c r="M8" s="52">
        <v>300000</v>
      </c>
      <c r="N8" s="48" t="s">
        <v>135</v>
      </c>
    </row>
    <row r="9" spans="1:14" s="53" customFormat="1" ht="50.1" customHeight="1">
      <c r="A9" s="46"/>
      <c r="B9" s="47" t="s">
        <v>130</v>
      </c>
      <c r="C9" s="48" t="s">
        <v>137</v>
      </c>
      <c r="D9" s="48" t="s">
        <v>132</v>
      </c>
      <c r="E9" s="49" t="s">
        <v>133</v>
      </c>
      <c r="F9" s="66" t="s">
        <v>134</v>
      </c>
      <c r="G9" s="50"/>
      <c r="H9" s="50"/>
      <c r="I9" s="50"/>
      <c r="J9" s="48" t="s">
        <v>23</v>
      </c>
      <c r="K9" s="17">
        <f>L9+M9</f>
        <v>29998</v>
      </c>
      <c r="L9" s="52">
        <v>29998</v>
      </c>
      <c r="M9" s="52"/>
      <c r="N9" s="48" t="s">
        <v>135</v>
      </c>
    </row>
    <row r="10" spans="1:14" s="53" customFormat="1" ht="50.1" customHeight="1">
      <c r="A10" s="46"/>
      <c r="B10" s="47" t="s">
        <v>130</v>
      </c>
      <c r="C10" s="48" t="s">
        <v>138</v>
      </c>
      <c r="D10" s="48" t="s">
        <v>132</v>
      </c>
      <c r="E10" s="49" t="s">
        <v>133</v>
      </c>
      <c r="F10" s="66" t="s">
        <v>134</v>
      </c>
      <c r="G10" s="50"/>
      <c r="H10" s="50"/>
      <c r="I10" s="50"/>
      <c r="J10" s="48" t="s">
        <v>23</v>
      </c>
      <c r="K10" s="17">
        <f t="shared" si="0"/>
        <v>30000</v>
      </c>
      <c r="L10" s="52">
        <v>30000</v>
      </c>
      <c r="M10" s="52"/>
      <c r="N10" s="48" t="s">
        <v>135</v>
      </c>
    </row>
    <row r="11" spans="1:14" s="53" customFormat="1" ht="50.1" customHeight="1">
      <c r="A11" s="46"/>
      <c r="B11" s="47" t="s">
        <v>130</v>
      </c>
      <c r="C11" s="48" t="s">
        <v>139</v>
      </c>
      <c r="D11" s="48" t="s">
        <v>132</v>
      </c>
      <c r="E11" s="49" t="s">
        <v>133</v>
      </c>
      <c r="F11" s="66" t="s">
        <v>134</v>
      </c>
      <c r="G11" s="50"/>
      <c r="H11" s="50"/>
      <c r="I11" s="50"/>
      <c r="J11" s="48" t="s">
        <v>23</v>
      </c>
      <c r="K11" s="17">
        <f>L11+M11</f>
        <v>30000</v>
      </c>
      <c r="L11" s="52">
        <v>30000</v>
      </c>
      <c r="M11" s="52"/>
      <c r="N11" s="48" t="s">
        <v>135</v>
      </c>
    </row>
    <row r="12" spans="1:14" s="53" customFormat="1" ht="50.1" customHeight="1">
      <c r="A12" s="46"/>
      <c r="B12" s="47" t="s">
        <v>140</v>
      </c>
      <c r="C12" s="48" t="s">
        <v>139</v>
      </c>
      <c r="D12" s="48" t="s">
        <v>132</v>
      </c>
      <c r="E12" s="49" t="s">
        <v>133</v>
      </c>
      <c r="F12" s="66" t="s">
        <v>134</v>
      </c>
      <c r="G12" s="50"/>
      <c r="H12" s="50"/>
      <c r="I12" s="50"/>
      <c r="J12" s="48" t="s">
        <v>23</v>
      </c>
      <c r="K12" s="17">
        <f>L12+M12</f>
        <v>50000</v>
      </c>
      <c r="L12" s="52"/>
      <c r="M12" s="52">
        <v>50000</v>
      </c>
      <c r="N12" s="48" t="s">
        <v>135</v>
      </c>
    </row>
    <row r="13" spans="1:14" s="53" customFormat="1" ht="50.1" customHeight="1">
      <c r="A13" s="46"/>
      <c r="B13" s="47" t="s">
        <v>130</v>
      </c>
      <c r="C13" s="48" t="s">
        <v>141</v>
      </c>
      <c r="D13" s="48" t="s">
        <v>132</v>
      </c>
      <c r="E13" s="49" t="s">
        <v>133</v>
      </c>
      <c r="F13" s="66" t="s">
        <v>134</v>
      </c>
      <c r="G13" s="50"/>
      <c r="H13" s="50"/>
      <c r="I13" s="50"/>
      <c r="J13" s="48" t="s">
        <v>23</v>
      </c>
      <c r="K13" s="17">
        <f>L13+M13</f>
        <v>10000</v>
      </c>
      <c r="L13" s="52">
        <v>10000</v>
      </c>
      <c r="M13" s="52"/>
      <c r="N13" s="48" t="s">
        <v>135</v>
      </c>
    </row>
    <row r="14" spans="1:14" s="53" customFormat="1" ht="50.1" customHeight="1">
      <c r="A14" s="46"/>
      <c r="B14" s="47" t="s">
        <v>142</v>
      </c>
      <c r="C14" s="48" t="s">
        <v>143</v>
      </c>
      <c r="D14" s="48" t="s">
        <v>132</v>
      </c>
      <c r="E14" s="49" t="s">
        <v>26</v>
      </c>
      <c r="F14" s="66" t="s">
        <v>134</v>
      </c>
      <c r="G14" s="50"/>
      <c r="H14" s="50"/>
      <c r="I14" s="50"/>
      <c r="J14" s="48" t="s">
        <v>23</v>
      </c>
      <c r="K14" s="17">
        <f t="shared" ref="K14:K31" si="1">L14+M14</f>
        <v>250000</v>
      </c>
      <c r="L14" s="17"/>
      <c r="M14" s="54">
        <v>250000</v>
      </c>
      <c r="N14" s="48" t="s">
        <v>135</v>
      </c>
    </row>
    <row r="15" spans="1:14" s="53" customFormat="1" ht="50.1" customHeight="1">
      <c r="A15" s="46"/>
      <c r="B15" s="47" t="s">
        <v>144</v>
      </c>
      <c r="C15" s="48" t="s">
        <v>145</v>
      </c>
      <c r="D15" s="48" t="s">
        <v>132</v>
      </c>
      <c r="E15" s="49" t="s">
        <v>133</v>
      </c>
      <c r="F15" s="66" t="s">
        <v>134</v>
      </c>
      <c r="G15" s="50"/>
      <c r="H15" s="50"/>
      <c r="I15" s="50"/>
      <c r="J15" s="48" t="s">
        <v>23</v>
      </c>
      <c r="K15" s="17">
        <f t="shared" si="1"/>
        <v>60000</v>
      </c>
      <c r="L15" s="17">
        <v>60000</v>
      </c>
      <c r="M15" s="54"/>
      <c r="N15" s="48" t="s">
        <v>135</v>
      </c>
    </row>
    <row r="16" spans="1:14" s="53" customFormat="1" ht="50.1" customHeight="1">
      <c r="A16" s="46"/>
      <c r="B16" s="47" t="s">
        <v>142</v>
      </c>
      <c r="C16" s="48" t="s">
        <v>146</v>
      </c>
      <c r="D16" s="48" t="s">
        <v>132</v>
      </c>
      <c r="E16" s="49" t="s">
        <v>26</v>
      </c>
      <c r="F16" s="66" t="s">
        <v>134</v>
      </c>
      <c r="G16" s="50"/>
      <c r="H16" s="50"/>
      <c r="I16" s="50"/>
      <c r="J16" s="48" t="s">
        <v>23</v>
      </c>
      <c r="K16" s="17">
        <f t="shared" si="1"/>
        <v>250000</v>
      </c>
      <c r="L16" s="17"/>
      <c r="M16" s="54">
        <v>250000</v>
      </c>
      <c r="N16" s="48" t="s">
        <v>135</v>
      </c>
    </row>
    <row r="17" spans="1:14" s="53" customFormat="1" ht="50.1" customHeight="1">
      <c r="A17" s="46"/>
      <c r="B17" s="47" t="s">
        <v>130</v>
      </c>
      <c r="C17" s="48" t="s">
        <v>147</v>
      </c>
      <c r="D17" s="48" t="s">
        <v>132</v>
      </c>
      <c r="E17" s="49" t="s">
        <v>133</v>
      </c>
      <c r="F17" s="66" t="s">
        <v>134</v>
      </c>
      <c r="G17" s="50"/>
      <c r="H17" s="50"/>
      <c r="I17" s="50"/>
      <c r="J17" s="48" t="s">
        <v>23</v>
      </c>
      <c r="K17" s="17">
        <f t="shared" si="1"/>
        <v>20000</v>
      </c>
      <c r="L17" s="17">
        <v>20000</v>
      </c>
      <c r="M17" s="54"/>
      <c r="N17" s="48" t="s">
        <v>135</v>
      </c>
    </row>
    <row r="18" spans="1:14" s="53" customFormat="1" ht="50.1" customHeight="1">
      <c r="A18" s="46"/>
      <c r="B18" s="55" t="s">
        <v>142</v>
      </c>
      <c r="C18" s="48" t="s">
        <v>148</v>
      </c>
      <c r="D18" s="48" t="s">
        <v>132</v>
      </c>
      <c r="E18" s="49" t="s">
        <v>26</v>
      </c>
      <c r="F18" s="66" t="s">
        <v>134</v>
      </c>
      <c r="G18" s="50"/>
      <c r="H18" s="50"/>
      <c r="I18" s="50"/>
      <c r="J18" s="48" t="s">
        <v>23</v>
      </c>
      <c r="K18" s="17">
        <f t="shared" si="1"/>
        <v>500000</v>
      </c>
      <c r="L18" s="17"/>
      <c r="M18" s="54">
        <v>500000</v>
      </c>
      <c r="N18" s="48" t="s">
        <v>135</v>
      </c>
    </row>
    <row r="19" spans="1:14" s="53" customFormat="1" ht="50.1" customHeight="1">
      <c r="A19" s="46"/>
      <c r="B19" s="55" t="s">
        <v>149</v>
      </c>
      <c r="C19" s="67" t="s">
        <v>150</v>
      </c>
      <c r="D19" s="48" t="s">
        <v>132</v>
      </c>
      <c r="E19" s="49" t="s">
        <v>26</v>
      </c>
      <c r="F19" s="66" t="s">
        <v>134</v>
      </c>
      <c r="G19" s="50"/>
      <c r="H19" s="50"/>
      <c r="I19" s="50"/>
      <c r="J19" s="48" t="s">
        <v>23</v>
      </c>
      <c r="K19" s="17">
        <f t="shared" si="1"/>
        <v>10000000</v>
      </c>
      <c r="L19" s="17">
        <v>10000000</v>
      </c>
      <c r="M19" s="54"/>
      <c r="N19" s="48" t="s">
        <v>135</v>
      </c>
    </row>
    <row r="20" spans="1:14" s="53" customFormat="1" ht="50.1" customHeight="1">
      <c r="A20" s="46"/>
      <c r="B20" s="56" t="s">
        <v>151</v>
      </c>
      <c r="C20" s="67" t="s">
        <v>150</v>
      </c>
      <c r="D20" s="48" t="s">
        <v>132</v>
      </c>
      <c r="E20" s="49" t="s">
        <v>26</v>
      </c>
      <c r="F20" s="66" t="s">
        <v>134</v>
      </c>
      <c r="G20" s="50"/>
      <c r="H20" s="50"/>
      <c r="I20" s="50"/>
      <c r="J20" s="48" t="s">
        <v>23</v>
      </c>
      <c r="K20" s="17">
        <f t="shared" si="1"/>
        <v>16000000</v>
      </c>
      <c r="L20" s="17"/>
      <c r="M20" s="54">
        <v>16000000</v>
      </c>
      <c r="N20" s="48" t="s">
        <v>135</v>
      </c>
    </row>
    <row r="21" spans="1:14" s="53" customFormat="1" ht="50.1" customHeight="1">
      <c r="A21" s="46"/>
      <c r="B21" s="56" t="s">
        <v>152</v>
      </c>
      <c r="C21" s="48" t="s">
        <v>153</v>
      </c>
      <c r="D21" s="48" t="s">
        <v>132</v>
      </c>
      <c r="E21" s="49" t="s">
        <v>133</v>
      </c>
      <c r="F21" s="66" t="s">
        <v>134</v>
      </c>
      <c r="G21" s="50"/>
      <c r="H21" s="50"/>
      <c r="I21" s="50"/>
      <c r="J21" s="48" t="s">
        <v>23</v>
      </c>
      <c r="K21" s="17">
        <f t="shared" si="1"/>
        <v>60000</v>
      </c>
      <c r="L21" s="17"/>
      <c r="M21" s="54">
        <v>60000</v>
      </c>
      <c r="N21" s="48" t="s">
        <v>135</v>
      </c>
    </row>
    <row r="22" spans="1:14" s="53" customFormat="1" ht="50.1" customHeight="1">
      <c r="A22" s="46"/>
      <c r="B22" s="56" t="s">
        <v>154</v>
      </c>
      <c r="C22" s="48" t="s">
        <v>153</v>
      </c>
      <c r="D22" s="48" t="s">
        <v>132</v>
      </c>
      <c r="E22" s="49" t="s">
        <v>133</v>
      </c>
      <c r="F22" s="66" t="s">
        <v>134</v>
      </c>
      <c r="G22" s="50"/>
      <c r="H22" s="50"/>
      <c r="I22" s="50"/>
      <c r="J22" s="48" t="s">
        <v>23</v>
      </c>
      <c r="K22" s="17">
        <f t="shared" si="1"/>
        <v>135000</v>
      </c>
      <c r="L22" s="17"/>
      <c r="M22" s="54">
        <v>135000</v>
      </c>
      <c r="N22" s="48" t="s">
        <v>135</v>
      </c>
    </row>
    <row r="23" spans="1:14" s="53" customFormat="1" ht="50.1" customHeight="1">
      <c r="A23" s="46"/>
      <c r="B23" s="56" t="s">
        <v>155</v>
      </c>
      <c r="C23" s="48" t="s">
        <v>153</v>
      </c>
      <c r="D23" s="48" t="s">
        <v>132</v>
      </c>
      <c r="E23" s="49" t="s">
        <v>26</v>
      </c>
      <c r="F23" s="66" t="s">
        <v>134</v>
      </c>
      <c r="G23" s="50"/>
      <c r="H23" s="50"/>
      <c r="I23" s="50"/>
      <c r="J23" s="48" t="s">
        <v>23</v>
      </c>
      <c r="K23" s="17">
        <f t="shared" si="1"/>
        <v>7000000</v>
      </c>
      <c r="L23" s="17">
        <v>7000000</v>
      </c>
      <c r="M23" s="54"/>
      <c r="N23" s="48" t="s">
        <v>135</v>
      </c>
    </row>
    <row r="24" spans="1:14" s="53" customFormat="1" ht="50.1" customHeight="1">
      <c r="A24" s="46"/>
      <c r="B24" s="56" t="s">
        <v>156</v>
      </c>
      <c r="C24" s="48" t="s">
        <v>153</v>
      </c>
      <c r="D24" s="48" t="s">
        <v>132</v>
      </c>
      <c r="E24" s="49" t="s">
        <v>157</v>
      </c>
      <c r="F24" s="66" t="s">
        <v>134</v>
      </c>
      <c r="G24" s="50"/>
      <c r="H24" s="50"/>
      <c r="I24" s="50"/>
      <c r="J24" s="48" t="s">
        <v>23</v>
      </c>
      <c r="K24" s="17">
        <f t="shared" si="1"/>
        <v>350000</v>
      </c>
      <c r="L24" s="17">
        <v>350000</v>
      </c>
      <c r="M24" s="54"/>
      <c r="N24" s="48" t="s">
        <v>135</v>
      </c>
    </row>
    <row r="25" spans="1:14" s="53" customFormat="1" ht="50.1" customHeight="1">
      <c r="A25" s="46"/>
      <c r="B25" s="56" t="s">
        <v>158</v>
      </c>
      <c r="C25" s="48" t="s">
        <v>153</v>
      </c>
      <c r="D25" s="48" t="s">
        <v>132</v>
      </c>
      <c r="E25" s="49" t="s">
        <v>26</v>
      </c>
      <c r="F25" s="66" t="s">
        <v>134</v>
      </c>
      <c r="G25" s="50"/>
      <c r="H25" s="50"/>
      <c r="I25" s="50"/>
      <c r="J25" s="48" t="s">
        <v>23</v>
      </c>
      <c r="K25" s="17">
        <f t="shared" si="1"/>
        <v>800000</v>
      </c>
      <c r="L25" s="17"/>
      <c r="M25" s="54">
        <v>800000</v>
      </c>
      <c r="N25" s="48" t="s">
        <v>135</v>
      </c>
    </row>
    <row r="26" spans="1:14" s="53" customFormat="1" ht="50.1" customHeight="1">
      <c r="A26" s="46"/>
      <c r="B26" s="56" t="s">
        <v>159</v>
      </c>
      <c r="C26" s="48" t="s">
        <v>153</v>
      </c>
      <c r="D26" s="48" t="s">
        <v>132</v>
      </c>
      <c r="E26" s="49" t="s">
        <v>133</v>
      </c>
      <c r="F26" s="66" t="s">
        <v>134</v>
      </c>
      <c r="G26" s="50"/>
      <c r="H26" s="50"/>
      <c r="I26" s="50"/>
      <c r="J26" s="48" t="s">
        <v>23</v>
      </c>
      <c r="K26" s="17">
        <f>L26+M26</f>
        <v>84813.71</v>
      </c>
      <c r="L26" s="17">
        <v>84813.71</v>
      </c>
      <c r="M26" s="54"/>
      <c r="N26" s="48" t="s">
        <v>135</v>
      </c>
    </row>
    <row r="27" spans="1:14" s="53" customFormat="1" ht="63.95" customHeight="1">
      <c r="A27" s="68"/>
      <c r="B27" s="69" t="s">
        <v>160</v>
      </c>
      <c r="C27" s="48" t="s">
        <v>153</v>
      </c>
      <c r="D27" s="48" t="s">
        <v>132</v>
      </c>
      <c r="E27" s="49" t="s">
        <v>133</v>
      </c>
      <c r="F27" s="66" t="s">
        <v>134</v>
      </c>
      <c r="G27" s="50"/>
      <c r="H27" s="50"/>
      <c r="I27" s="50"/>
      <c r="J27" s="48" t="s">
        <v>23</v>
      </c>
      <c r="K27" s="17">
        <f t="shared" si="1"/>
        <v>215700</v>
      </c>
      <c r="L27" s="54">
        <v>215700</v>
      </c>
      <c r="M27" s="54"/>
      <c r="N27" s="48" t="s">
        <v>135</v>
      </c>
    </row>
    <row r="28" spans="1:14" s="53" customFormat="1" ht="72.95" customHeight="1">
      <c r="A28" s="68"/>
      <c r="B28" s="70" t="s">
        <v>161</v>
      </c>
      <c r="C28" s="48" t="s">
        <v>153</v>
      </c>
      <c r="D28" s="48" t="s">
        <v>132</v>
      </c>
      <c r="E28" s="49" t="s">
        <v>133</v>
      </c>
      <c r="F28" s="66" t="s">
        <v>134</v>
      </c>
      <c r="G28" s="50"/>
      <c r="H28" s="50"/>
      <c r="I28" s="50"/>
      <c r="J28" s="48" t="s">
        <v>23</v>
      </c>
      <c r="K28" s="17">
        <f t="shared" si="1"/>
        <v>42000</v>
      </c>
      <c r="L28" s="54">
        <v>42000</v>
      </c>
      <c r="M28" s="54"/>
      <c r="N28" s="48" t="s">
        <v>135</v>
      </c>
    </row>
    <row r="29" spans="1:14" s="53" customFormat="1" ht="52.5" customHeight="1">
      <c r="A29" s="68"/>
      <c r="B29" s="70" t="s">
        <v>162</v>
      </c>
      <c r="C29" s="48" t="s">
        <v>153</v>
      </c>
      <c r="D29" s="48" t="s">
        <v>132</v>
      </c>
      <c r="E29" s="49" t="s">
        <v>133</v>
      </c>
      <c r="F29" s="66" t="s">
        <v>134</v>
      </c>
      <c r="G29" s="50"/>
      <c r="H29" s="50"/>
      <c r="I29" s="50"/>
      <c r="J29" s="48" t="s">
        <v>23</v>
      </c>
      <c r="K29" s="17">
        <f t="shared" si="1"/>
        <v>40000</v>
      </c>
      <c r="L29" s="54">
        <v>40000</v>
      </c>
      <c r="M29" s="54"/>
      <c r="N29" s="48" t="s">
        <v>135</v>
      </c>
    </row>
    <row r="30" spans="1:14" s="53" customFormat="1" ht="72" customHeight="1">
      <c r="A30" s="68"/>
      <c r="B30" s="70" t="s">
        <v>163</v>
      </c>
      <c r="C30" s="48" t="s">
        <v>153</v>
      </c>
      <c r="D30" s="48" t="s">
        <v>132</v>
      </c>
      <c r="E30" s="49" t="s">
        <v>133</v>
      </c>
      <c r="F30" s="66" t="s">
        <v>134</v>
      </c>
      <c r="G30" s="50"/>
      <c r="H30" s="50"/>
      <c r="I30" s="50"/>
      <c r="J30" s="48" t="s">
        <v>23</v>
      </c>
      <c r="K30" s="17">
        <f t="shared" si="1"/>
        <v>100000</v>
      </c>
      <c r="L30" s="54">
        <v>100000</v>
      </c>
      <c r="M30" s="54"/>
      <c r="N30" s="48" t="s">
        <v>135</v>
      </c>
    </row>
    <row r="31" spans="1:14" s="53" customFormat="1" ht="96.95" customHeight="1">
      <c r="A31" s="68"/>
      <c r="B31" s="70" t="s">
        <v>164</v>
      </c>
      <c r="C31" s="48" t="s">
        <v>153</v>
      </c>
      <c r="D31" s="48" t="s">
        <v>132</v>
      </c>
      <c r="E31" s="49" t="s">
        <v>133</v>
      </c>
      <c r="F31" s="66" t="s">
        <v>134</v>
      </c>
      <c r="G31" s="50"/>
      <c r="H31" s="50"/>
      <c r="I31" s="50"/>
      <c r="J31" s="48" t="s">
        <v>23</v>
      </c>
      <c r="K31" s="17">
        <f t="shared" si="1"/>
        <v>150000</v>
      </c>
      <c r="L31" s="54">
        <v>150000</v>
      </c>
      <c r="M31" s="54"/>
      <c r="N31" s="48" t="s">
        <v>135</v>
      </c>
    </row>
    <row r="32" spans="1:14" s="53" customFormat="1" ht="13.5" customHeight="1">
      <c r="A32" s="57" t="s">
        <v>30</v>
      </c>
      <c r="B32" s="58"/>
      <c r="C32" s="58"/>
      <c r="D32" s="58"/>
      <c r="E32" s="58"/>
      <c r="F32" s="58"/>
      <c r="G32" s="58"/>
      <c r="H32" s="58"/>
      <c r="I32" s="59"/>
      <c r="J32" s="46"/>
      <c r="K32" s="54">
        <f>SUM(K7:K31)</f>
        <v>36727511.710000001</v>
      </c>
      <c r="L32" s="54">
        <f>SUM(L7:L31)</f>
        <v>18382511.710000001</v>
      </c>
      <c r="M32" s="54">
        <f>SUM(M7:M31)</f>
        <v>18345000</v>
      </c>
      <c r="N32" s="60"/>
    </row>
    <row r="33" spans="1:14" s="53" customFormat="1" ht="13.5" customHeight="1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</row>
    <row r="34" spans="1:14" s="53" customFormat="1" ht="13.5" customHeight="1">
      <c r="A34" s="61"/>
      <c r="B34" s="62" t="s">
        <v>127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71"/>
      <c r="N34" s="71"/>
    </row>
    <row r="35" spans="1:14" s="53" customFormat="1" ht="13.5" customHeight="1">
      <c r="A35" s="61"/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</row>
    <row r="36" spans="1:14" s="53" customFormat="1" ht="12.75" customHeight="1">
      <c r="B36" s="53" t="s">
        <v>31</v>
      </c>
      <c r="C36" s="43"/>
      <c r="F36" s="43" t="s">
        <v>32</v>
      </c>
      <c r="G36" s="43"/>
      <c r="H36" s="43"/>
      <c r="I36" s="43"/>
      <c r="J36" s="43"/>
      <c r="K36" s="43" t="s">
        <v>33</v>
      </c>
      <c r="L36" s="43"/>
    </row>
    <row r="37" spans="1:14" s="53" customFormat="1" ht="12" customHeight="1">
      <c r="C37" s="43"/>
      <c r="F37" s="43"/>
      <c r="G37" s="43"/>
      <c r="H37" s="43"/>
      <c r="I37" s="43"/>
      <c r="J37" s="43"/>
      <c r="K37" s="43"/>
      <c r="L37" s="43"/>
    </row>
    <row r="38" spans="1:14" s="53" customFormat="1">
      <c r="B38" s="28" t="s">
        <v>61</v>
      </c>
      <c r="C38" s="63"/>
      <c r="F38" s="43"/>
      <c r="G38" s="43"/>
      <c r="H38" s="43"/>
      <c r="I38" s="43"/>
      <c r="J38" s="43"/>
      <c r="K38" s="43"/>
    </row>
    <row r="39" spans="1:14" s="53" customFormat="1" ht="16.5" customHeight="1">
      <c r="B39" s="64" t="s">
        <v>62</v>
      </c>
      <c r="C39" s="64"/>
      <c r="F39" s="64" t="s">
        <v>35</v>
      </c>
      <c r="G39" s="64"/>
      <c r="H39" s="64"/>
      <c r="I39" s="64"/>
      <c r="J39" s="65"/>
      <c r="K39" s="64" t="s">
        <v>36</v>
      </c>
      <c r="L39" s="64"/>
      <c r="M39" s="64"/>
    </row>
    <row r="40" spans="1:14" s="53" customFormat="1" ht="14.25" customHeight="1">
      <c r="B40" s="63" t="s">
        <v>63</v>
      </c>
      <c r="C40" s="63"/>
      <c r="F40" s="63" t="s">
        <v>38</v>
      </c>
      <c r="G40" s="63"/>
      <c r="H40" s="63"/>
      <c r="I40" s="63"/>
      <c r="J40" s="43"/>
      <c r="K40" s="63" t="s">
        <v>39</v>
      </c>
      <c r="L40" s="63"/>
      <c r="M40" s="63"/>
    </row>
    <row r="41" spans="1:14" s="53" customFormat="1">
      <c r="C41" s="43"/>
      <c r="D41" s="43"/>
      <c r="E41" s="43"/>
      <c r="F41" s="43"/>
      <c r="G41" s="43"/>
      <c r="H41" s="43"/>
      <c r="I41" s="43"/>
      <c r="J41" s="43"/>
    </row>
    <row r="42" spans="1:14" s="53" customFormat="1" ht="13.5" customHeight="1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</row>
    <row r="43" spans="1:14" s="34" customFormat="1">
      <c r="C43" s="35"/>
      <c r="D43" s="35"/>
      <c r="E43" s="35"/>
      <c r="F43" s="35"/>
      <c r="G43" s="35"/>
      <c r="H43" s="35"/>
      <c r="I43" s="35"/>
      <c r="J43" s="35"/>
    </row>
    <row r="44" spans="1:14" s="34" customFormat="1">
      <c r="C44" s="35"/>
      <c r="D44" s="35"/>
      <c r="E44" s="35"/>
      <c r="F44" s="35"/>
      <c r="G44" s="35"/>
      <c r="H44" s="35"/>
      <c r="I44" s="35"/>
      <c r="J44" s="35"/>
    </row>
    <row r="45" spans="1:14" s="34" customFormat="1">
      <c r="C45" s="35"/>
      <c r="D45" s="35"/>
      <c r="E45" s="35"/>
      <c r="F45" s="35"/>
      <c r="G45" s="35"/>
      <c r="H45" s="35"/>
      <c r="I45" s="35"/>
      <c r="J45" s="35"/>
    </row>
    <row r="46" spans="1:14" s="34" customFormat="1">
      <c r="C46" s="35"/>
      <c r="D46" s="35"/>
      <c r="E46" s="35"/>
      <c r="F46" s="35"/>
      <c r="G46" s="35"/>
      <c r="H46" s="35"/>
      <c r="I46" s="35"/>
      <c r="J46" s="35"/>
    </row>
    <row r="47" spans="1:14" s="34" customFormat="1">
      <c r="C47" s="35"/>
      <c r="D47" s="35"/>
      <c r="E47" s="35"/>
      <c r="F47" s="35"/>
      <c r="G47" s="35"/>
      <c r="H47" s="35"/>
      <c r="I47" s="35"/>
      <c r="J47" s="35"/>
    </row>
    <row r="48" spans="1:14" s="34" customFormat="1">
      <c r="C48" s="35"/>
      <c r="D48" s="35"/>
      <c r="E48" s="35"/>
      <c r="F48" s="35"/>
      <c r="G48" s="35"/>
      <c r="H48" s="35"/>
      <c r="I48" s="35"/>
      <c r="J48" s="35"/>
    </row>
    <row r="49" spans="3:10" s="34" customFormat="1">
      <c r="C49" s="35"/>
      <c r="D49" s="35"/>
      <c r="E49" s="35"/>
      <c r="F49" s="35"/>
      <c r="G49" s="35"/>
      <c r="H49" s="35"/>
      <c r="I49" s="35"/>
      <c r="J49" s="35"/>
    </row>
    <row r="50" spans="3:10" s="34" customFormat="1">
      <c r="C50" s="35"/>
      <c r="D50" s="35"/>
      <c r="E50" s="35"/>
      <c r="F50" s="35"/>
      <c r="G50" s="35"/>
      <c r="H50" s="35"/>
      <c r="I50" s="35"/>
      <c r="J50" s="35"/>
    </row>
    <row r="51" spans="3:10" s="34" customFormat="1">
      <c r="C51" s="35"/>
      <c r="D51" s="35"/>
      <c r="E51" s="35"/>
      <c r="F51" s="35"/>
      <c r="G51" s="35"/>
      <c r="H51" s="35"/>
      <c r="I51" s="35"/>
      <c r="J51" s="35"/>
    </row>
    <row r="52" spans="3:10" s="34" customFormat="1">
      <c r="C52" s="35"/>
      <c r="D52" s="35"/>
      <c r="E52" s="35"/>
      <c r="F52" s="35"/>
      <c r="G52" s="35"/>
      <c r="H52" s="35"/>
      <c r="I52" s="35"/>
      <c r="J52" s="35"/>
    </row>
    <row r="53" spans="3:10" s="34" customFormat="1">
      <c r="C53" s="35"/>
      <c r="D53" s="35"/>
      <c r="E53" s="35"/>
      <c r="F53" s="35"/>
      <c r="G53" s="35"/>
      <c r="H53" s="35"/>
      <c r="I53" s="35"/>
      <c r="J53" s="35"/>
    </row>
    <row r="54" spans="3:10" s="34" customFormat="1">
      <c r="C54" s="35"/>
      <c r="D54" s="35"/>
      <c r="E54" s="35"/>
      <c r="F54" s="35"/>
      <c r="G54" s="35"/>
      <c r="H54" s="35"/>
      <c r="I54" s="35"/>
      <c r="J54" s="35"/>
    </row>
    <row r="55" spans="3:10" s="34" customFormat="1">
      <c r="C55" s="35"/>
      <c r="D55" s="35"/>
      <c r="E55" s="35"/>
      <c r="F55" s="35"/>
      <c r="G55" s="35"/>
      <c r="H55" s="35"/>
      <c r="I55" s="35"/>
      <c r="J55" s="35"/>
    </row>
    <row r="56" spans="3:10" s="34" customFormat="1">
      <c r="C56" s="35"/>
      <c r="D56" s="35"/>
      <c r="E56" s="35"/>
      <c r="F56" s="35"/>
      <c r="G56" s="35"/>
      <c r="H56" s="35"/>
      <c r="I56" s="35"/>
      <c r="J56" s="35"/>
    </row>
    <row r="57" spans="3:10" s="34" customFormat="1">
      <c r="C57" s="35"/>
      <c r="D57" s="35"/>
      <c r="E57" s="35"/>
      <c r="F57" s="35"/>
      <c r="G57" s="35"/>
      <c r="H57" s="35"/>
      <c r="I57" s="35"/>
      <c r="J57" s="35"/>
    </row>
    <row r="58" spans="3:10" s="34" customFormat="1">
      <c r="C58" s="35"/>
      <c r="D58" s="35"/>
      <c r="E58" s="35"/>
      <c r="F58" s="35"/>
      <c r="G58" s="35"/>
      <c r="H58" s="35"/>
      <c r="I58" s="35"/>
      <c r="J58" s="35"/>
    </row>
    <row r="59" spans="3:10" s="34" customFormat="1">
      <c r="C59" s="35"/>
      <c r="D59" s="35"/>
      <c r="E59" s="35"/>
      <c r="F59" s="35"/>
      <c r="G59" s="35"/>
      <c r="H59" s="35"/>
      <c r="I59" s="35"/>
      <c r="J59" s="35"/>
    </row>
    <row r="60" spans="3:10" s="34" customFormat="1">
      <c r="C60" s="35"/>
      <c r="D60" s="35"/>
      <c r="E60" s="35"/>
      <c r="F60" s="35"/>
      <c r="G60" s="35"/>
      <c r="H60" s="35"/>
      <c r="I60" s="35"/>
      <c r="J60" s="35"/>
    </row>
    <row r="61" spans="3:10" s="34" customFormat="1">
      <c r="C61" s="35"/>
      <c r="D61" s="35"/>
      <c r="E61" s="35"/>
      <c r="F61" s="35"/>
      <c r="G61" s="35"/>
      <c r="H61" s="35"/>
      <c r="I61" s="35"/>
      <c r="J61" s="35"/>
    </row>
    <row r="62" spans="3:10" s="34" customFormat="1">
      <c r="C62" s="35"/>
      <c r="D62" s="35"/>
      <c r="E62" s="35"/>
      <c r="F62" s="35"/>
      <c r="G62" s="35"/>
      <c r="H62" s="35"/>
      <c r="I62" s="35"/>
      <c r="J62" s="35"/>
    </row>
    <row r="63" spans="3:10" s="34" customFormat="1">
      <c r="C63" s="35"/>
      <c r="D63" s="35"/>
      <c r="E63" s="35"/>
      <c r="F63" s="35"/>
      <c r="G63" s="35"/>
      <c r="H63" s="35"/>
      <c r="I63" s="35"/>
      <c r="J63" s="35"/>
    </row>
    <row r="64" spans="3:10" s="34" customFormat="1">
      <c r="C64" s="35"/>
      <c r="D64" s="35"/>
      <c r="E64" s="35"/>
      <c r="F64" s="35"/>
      <c r="G64" s="35"/>
      <c r="H64" s="35"/>
      <c r="I64" s="35"/>
      <c r="J64" s="35"/>
    </row>
    <row r="65" spans="3:10" s="34" customFormat="1">
      <c r="C65" s="35"/>
      <c r="D65" s="35"/>
      <c r="E65" s="35"/>
      <c r="F65" s="35"/>
      <c r="G65" s="35"/>
      <c r="H65" s="35"/>
      <c r="I65" s="35"/>
      <c r="J65" s="35"/>
    </row>
    <row r="66" spans="3:10" s="34" customFormat="1">
      <c r="C66" s="35"/>
      <c r="D66" s="35"/>
      <c r="E66" s="35"/>
      <c r="F66" s="35"/>
      <c r="G66" s="35"/>
      <c r="H66" s="35"/>
      <c r="I66" s="35"/>
      <c r="J66" s="35"/>
    </row>
    <row r="67" spans="3:10" s="34" customFormat="1">
      <c r="C67" s="35"/>
      <c r="D67" s="35"/>
      <c r="E67" s="35"/>
      <c r="F67" s="35"/>
      <c r="G67" s="35"/>
      <c r="H67" s="35"/>
      <c r="I67" s="35"/>
      <c r="J67" s="35"/>
    </row>
    <row r="68" spans="3:10" s="34" customFormat="1">
      <c r="C68" s="35"/>
      <c r="D68" s="35"/>
      <c r="E68" s="35"/>
      <c r="F68" s="35"/>
      <c r="G68" s="35"/>
      <c r="H68" s="35"/>
      <c r="I68" s="35"/>
      <c r="J68" s="35"/>
    </row>
    <row r="69" spans="3:10" s="34" customFormat="1">
      <c r="C69" s="35"/>
      <c r="D69" s="35"/>
      <c r="E69" s="35"/>
      <c r="F69" s="35"/>
      <c r="G69" s="35"/>
      <c r="H69" s="35"/>
      <c r="I69" s="35"/>
      <c r="J69" s="35"/>
    </row>
    <row r="70" spans="3:10" s="34" customFormat="1">
      <c r="C70" s="35"/>
      <c r="D70" s="35"/>
      <c r="E70" s="35"/>
      <c r="F70" s="35"/>
      <c r="G70" s="35"/>
      <c r="H70" s="35"/>
      <c r="I70" s="35"/>
      <c r="J70" s="35"/>
    </row>
    <row r="71" spans="3:10" s="34" customFormat="1">
      <c r="C71" s="35"/>
      <c r="D71" s="35"/>
      <c r="E71" s="35"/>
      <c r="F71" s="35"/>
      <c r="G71" s="35"/>
      <c r="H71" s="35"/>
      <c r="I71" s="35"/>
      <c r="J71" s="35"/>
    </row>
    <row r="72" spans="3:10" s="34" customFormat="1">
      <c r="C72" s="35"/>
      <c r="D72" s="35"/>
      <c r="E72" s="35"/>
      <c r="F72" s="35"/>
      <c r="G72" s="35"/>
      <c r="H72" s="35"/>
      <c r="I72" s="35"/>
      <c r="J72" s="35"/>
    </row>
    <row r="73" spans="3:10" s="34" customFormat="1">
      <c r="C73" s="35"/>
      <c r="D73" s="35"/>
      <c r="E73" s="35"/>
      <c r="F73" s="35"/>
      <c r="G73" s="35"/>
      <c r="H73" s="35"/>
      <c r="I73" s="35"/>
      <c r="J73" s="35"/>
    </row>
    <row r="74" spans="3:10" s="34" customFormat="1">
      <c r="C74" s="35"/>
      <c r="D74" s="35"/>
      <c r="E74" s="35"/>
      <c r="F74" s="35"/>
      <c r="G74" s="35"/>
      <c r="H74" s="35"/>
      <c r="I74" s="35"/>
      <c r="J74" s="35"/>
    </row>
    <row r="75" spans="3:10" s="34" customFormat="1">
      <c r="C75" s="35"/>
      <c r="D75" s="35"/>
      <c r="E75" s="35"/>
      <c r="F75" s="35"/>
      <c r="G75" s="35"/>
      <c r="H75" s="35"/>
      <c r="I75" s="35"/>
      <c r="J75" s="35"/>
    </row>
    <row r="76" spans="3:10" s="34" customFormat="1"/>
    <row r="77" spans="3:10" s="34" customFormat="1"/>
    <row r="78" spans="3:10" s="34" customFormat="1"/>
    <row r="79" spans="3:10" s="34" customFormat="1"/>
  </sheetData>
  <sheetProtection password="9EB5" sheet="1" objects="1" scenarios="1" selectLockedCells="1" selectUnlockedCells="1"/>
  <mergeCells count="46">
    <mergeCell ref="B39:C39"/>
    <mergeCell ref="F39:I39"/>
    <mergeCell ref="K39:M39"/>
    <mergeCell ref="B40:C40"/>
    <mergeCell ref="F40:I40"/>
    <mergeCell ref="K40:M40"/>
    <mergeCell ref="F29:I29"/>
    <mergeCell ref="F30:I30"/>
    <mergeCell ref="F31:I31"/>
    <mergeCell ref="A32:I32"/>
    <mergeCell ref="B34:L34"/>
    <mergeCell ref="B38:C38"/>
    <mergeCell ref="F23:I23"/>
    <mergeCell ref="F24:I24"/>
    <mergeCell ref="F25:I25"/>
    <mergeCell ref="F26:I26"/>
    <mergeCell ref="F27:I27"/>
    <mergeCell ref="F28:I28"/>
    <mergeCell ref="F17:I17"/>
    <mergeCell ref="F18:I18"/>
    <mergeCell ref="F19:I19"/>
    <mergeCell ref="F20:I20"/>
    <mergeCell ref="F21:I21"/>
    <mergeCell ref="F22:I22"/>
    <mergeCell ref="F11:I11"/>
    <mergeCell ref="F12:I12"/>
    <mergeCell ref="F13:I13"/>
    <mergeCell ref="F14:I14"/>
    <mergeCell ref="F15:I15"/>
    <mergeCell ref="F16:I16"/>
    <mergeCell ref="K5:M5"/>
    <mergeCell ref="N5:N6"/>
    <mergeCell ref="F7:I7"/>
    <mergeCell ref="F8:I8"/>
    <mergeCell ref="F9:I9"/>
    <mergeCell ref="F10:I10"/>
    <mergeCell ref="A1:N1"/>
    <mergeCell ref="A2:N2"/>
    <mergeCell ref="A3:N3"/>
    <mergeCell ref="A5:A6"/>
    <mergeCell ref="B5:B6"/>
    <mergeCell ref="C5:C6"/>
    <mergeCell ref="D5:D6"/>
    <mergeCell ref="E5:E6"/>
    <mergeCell ref="F5:I5"/>
    <mergeCell ref="J5:J6"/>
  </mergeCells>
  <conditionalFormatting sqref="B8">
    <cfRule type="expression" dxfId="7" priority="1" stopIfTrue="1">
      <formula>LEN(TRIM(B8))=0</formula>
    </cfRule>
  </conditionalFormatting>
  <conditionalFormatting sqref="B13">
    <cfRule type="expression" dxfId="6" priority="2" stopIfTrue="1">
      <formula>LEN(TRIM(B13))=0</formula>
    </cfRule>
  </conditionalFormatting>
  <conditionalFormatting sqref="B16">
    <cfRule type="expression" dxfId="5" priority="6" stopIfTrue="1">
      <formula>LEN(TRIM(B16))=0</formula>
    </cfRule>
  </conditionalFormatting>
  <conditionalFormatting sqref="B19">
    <cfRule type="expression" dxfId="4" priority="4" stopIfTrue="1">
      <formula>LEN(TRIM(B19))=0</formula>
    </cfRule>
  </conditionalFormatting>
  <conditionalFormatting sqref="B26:B31">
    <cfRule type="expression" dxfId="3" priority="3" stopIfTrue="1">
      <formula>LEN(TRIM(B26))=0</formula>
    </cfRule>
  </conditionalFormatting>
  <conditionalFormatting sqref="B7 B9:B12 B14:B15 B17:B18 B20:B25">
    <cfRule type="expression" dxfId="2" priority="5" stopIfTrue="1">
      <formula>LEN(TRIM(B7))=0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tabSelected="1" zoomScale="106" zoomScaleNormal="106" workbookViewId="0">
      <selection activeCell="I23" sqref="I22:I23"/>
    </sheetView>
  </sheetViews>
  <sheetFormatPr defaultColWidth="9.140625" defaultRowHeight="12.75"/>
  <cols>
    <col min="1" max="1" width="6.140625" style="3" customWidth="1"/>
    <col min="2" max="2" width="32.28515625" style="3" customWidth="1"/>
    <col min="3" max="3" width="15.5703125" style="3" customWidth="1"/>
    <col min="4" max="4" width="10.5703125" style="3" customWidth="1"/>
    <col min="5" max="5" width="13.28515625" style="3" customWidth="1"/>
    <col min="6" max="7" width="9.85546875" style="3" customWidth="1"/>
    <col min="8" max="8" width="9.140625" style="3" customWidth="1"/>
    <col min="9" max="9" width="9.5703125" style="3" customWidth="1"/>
    <col min="10" max="10" width="7.85546875" style="3" customWidth="1"/>
    <col min="11" max="11" width="14.5703125" style="3" customWidth="1"/>
    <col min="12" max="12" width="14.28515625" style="3" customWidth="1"/>
    <col min="13" max="13" width="15" style="3" customWidth="1"/>
    <col min="14" max="14" width="26" style="3" customWidth="1"/>
    <col min="15" max="16384" width="9.140625" style="3"/>
  </cols>
  <sheetData>
    <row r="1" spans="1:14" s="39" customFormat="1" ht="16.5" customHeight="1">
      <c r="A1" s="37" t="s">
        <v>0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</row>
    <row r="2" spans="1:14" s="39" customFormat="1" ht="15.75">
      <c r="A2" s="40" t="s">
        <v>165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s="39" customFormat="1" ht="15.75">
      <c r="A3" s="4" t="s">
        <v>115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s="39" customFormat="1" ht="15.7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14" s="43" customFormat="1">
      <c r="A5" s="42" t="s">
        <v>2</v>
      </c>
      <c r="B5" s="42" t="s">
        <v>3</v>
      </c>
      <c r="C5" s="42" t="s">
        <v>4</v>
      </c>
      <c r="D5" s="42" t="s">
        <v>5</v>
      </c>
      <c r="E5" s="42" t="s">
        <v>6</v>
      </c>
      <c r="F5" s="42" t="s">
        <v>7</v>
      </c>
      <c r="G5" s="42"/>
      <c r="H5" s="42"/>
      <c r="I5" s="42"/>
      <c r="J5" s="42" t="s">
        <v>8</v>
      </c>
      <c r="K5" s="42" t="s">
        <v>9</v>
      </c>
      <c r="L5" s="42"/>
      <c r="M5" s="42"/>
      <c r="N5" s="42" t="s">
        <v>10</v>
      </c>
    </row>
    <row r="6" spans="1:14" s="43" customFormat="1" ht="63" customHeight="1">
      <c r="A6" s="42"/>
      <c r="B6" s="42"/>
      <c r="C6" s="42"/>
      <c r="D6" s="42"/>
      <c r="E6" s="42"/>
      <c r="F6" s="44" t="s">
        <v>11</v>
      </c>
      <c r="G6" s="44" t="s">
        <v>12</v>
      </c>
      <c r="H6" s="44" t="s">
        <v>13</v>
      </c>
      <c r="I6" s="44" t="s">
        <v>14</v>
      </c>
      <c r="J6" s="42"/>
      <c r="K6" s="45" t="s">
        <v>15</v>
      </c>
      <c r="L6" s="45" t="s">
        <v>16</v>
      </c>
      <c r="M6" s="45" t="s">
        <v>17</v>
      </c>
      <c r="N6" s="42"/>
    </row>
    <row r="7" spans="1:14" s="53" customFormat="1" ht="50.1" customHeight="1">
      <c r="A7" s="46"/>
      <c r="B7" s="47" t="s">
        <v>166</v>
      </c>
      <c r="C7" s="48" t="s">
        <v>131</v>
      </c>
      <c r="D7" s="48" t="s">
        <v>132</v>
      </c>
      <c r="E7" s="49" t="s">
        <v>133</v>
      </c>
      <c r="F7" s="73" t="s">
        <v>167</v>
      </c>
      <c r="G7" s="74"/>
      <c r="H7" s="74"/>
      <c r="I7" s="74"/>
      <c r="J7" s="48" t="s">
        <v>23</v>
      </c>
      <c r="K7" s="17">
        <f t="shared" ref="K7:K8" si="0">L7+M7</f>
        <v>270000</v>
      </c>
      <c r="L7" s="52">
        <v>270000</v>
      </c>
      <c r="M7" s="52"/>
      <c r="N7" s="48" t="s">
        <v>168</v>
      </c>
    </row>
    <row r="8" spans="1:14" s="53" customFormat="1" ht="50.1" customHeight="1">
      <c r="A8" s="46"/>
      <c r="B8" s="47" t="s">
        <v>169</v>
      </c>
      <c r="C8" s="48" t="s">
        <v>131</v>
      </c>
      <c r="D8" s="48" t="s">
        <v>132</v>
      </c>
      <c r="E8" s="49" t="s">
        <v>26</v>
      </c>
      <c r="F8" s="66" t="s">
        <v>170</v>
      </c>
      <c r="G8" s="50"/>
      <c r="H8" s="50"/>
      <c r="I8" s="50"/>
      <c r="J8" s="48" t="s">
        <v>23</v>
      </c>
      <c r="K8" s="17">
        <f t="shared" si="0"/>
        <v>758152</v>
      </c>
      <c r="L8" s="52"/>
      <c r="M8" s="52">
        <v>758152</v>
      </c>
      <c r="N8" s="48" t="s">
        <v>171</v>
      </c>
    </row>
    <row r="9" spans="1:14" s="53" customFormat="1" ht="75.75" customHeight="1">
      <c r="A9" s="46"/>
      <c r="B9" s="47" t="s">
        <v>172</v>
      </c>
      <c r="C9" s="48" t="s">
        <v>173</v>
      </c>
      <c r="D9" s="48" t="s">
        <v>132</v>
      </c>
      <c r="E9" s="49" t="s">
        <v>26</v>
      </c>
      <c r="F9" s="73" t="s">
        <v>167</v>
      </c>
      <c r="G9" s="74"/>
      <c r="H9" s="74"/>
      <c r="I9" s="74"/>
      <c r="J9" s="48" t="s">
        <v>23</v>
      </c>
      <c r="K9" s="17">
        <f>L9+M9</f>
        <v>10700000</v>
      </c>
      <c r="L9" s="52"/>
      <c r="M9" s="52">
        <v>10700000</v>
      </c>
      <c r="N9" s="48" t="s">
        <v>174</v>
      </c>
    </row>
    <row r="10" spans="1:14" s="53" customFormat="1" ht="13.5" customHeight="1">
      <c r="A10" s="57" t="s">
        <v>30</v>
      </c>
      <c r="B10" s="58"/>
      <c r="C10" s="58"/>
      <c r="D10" s="58"/>
      <c r="E10" s="58"/>
      <c r="F10" s="58"/>
      <c r="G10" s="58"/>
      <c r="H10" s="58"/>
      <c r="I10" s="59"/>
      <c r="J10" s="46"/>
      <c r="K10" s="54">
        <f>SUM(K7:K9)</f>
        <v>11728152</v>
      </c>
      <c r="L10" s="54">
        <f>SUM(L7:L9)</f>
        <v>270000</v>
      </c>
      <c r="M10" s="54">
        <f>SUM(M7:M9)</f>
        <v>11458152</v>
      </c>
      <c r="N10" s="60"/>
    </row>
    <row r="11" spans="1:14" s="53" customFormat="1" ht="13.5" customHeight="1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</row>
    <row r="12" spans="1:14" s="53" customFormat="1" ht="13.5" customHeight="1">
      <c r="A12" s="61"/>
      <c r="B12" s="62" t="s">
        <v>175</v>
      </c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4" s="53" customFormat="1" ht="13.5" customHeight="1">
      <c r="A13" s="61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</row>
    <row r="14" spans="1:14" s="53" customFormat="1" ht="12.75" customHeight="1">
      <c r="B14" s="53" t="s">
        <v>31</v>
      </c>
      <c r="C14" s="43"/>
      <c r="H14" s="43" t="s">
        <v>32</v>
      </c>
      <c r="I14" s="43"/>
      <c r="J14" s="43"/>
      <c r="K14" s="43"/>
      <c r="L14" s="63" t="s">
        <v>33</v>
      </c>
      <c r="M14" s="63"/>
    </row>
    <row r="15" spans="1:14" s="53" customFormat="1" ht="12" customHeight="1">
      <c r="C15" s="43"/>
      <c r="H15" s="43"/>
      <c r="I15" s="43"/>
      <c r="J15" s="43"/>
      <c r="K15" s="43"/>
      <c r="L15" s="43"/>
      <c r="M15" s="43"/>
    </row>
    <row r="16" spans="1:14" s="53" customFormat="1">
      <c r="B16" s="28" t="s">
        <v>61</v>
      </c>
      <c r="C16" s="63"/>
      <c r="E16" s="7" t="s">
        <v>61</v>
      </c>
      <c r="H16" s="43"/>
      <c r="I16" s="43"/>
      <c r="J16" s="43"/>
      <c r="K16" s="43"/>
      <c r="L16" s="43"/>
    </row>
    <row r="17" spans="2:16" s="53" customFormat="1" ht="16.5" customHeight="1">
      <c r="B17" s="64" t="s">
        <v>128</v>
      </c>
      <c r="C17" s="64"/>
      <c r="D17" s="64" t="s">
        <v>62</v>
      </c>
      <c r="E17" s="64"/>
      <c r="F17" s="64"/>
      <c r="H17" s="65"/>
      <c r="I17" s="64" t="s">
        <v>35</v>
      </c>
      <c r="J17" s="64"/>
      <c r="K17" s="64"/>
      <c r="L17" s="65"/>
      <c r="M17" s="64" t="s">
        <v>36</v>
      </c>
      <c r="N17" s="64"/>
      <c r="O17" s="65"/>
      <c r="P17" s="65"/>
    </row>
    <row r="18" spans="2:16" s="53" customFormat="1" ht="12.75" customHeight="1">
      <c r="B18" s="63" t="s">
        <v>113</v>
      </c>
      <c r="C18" s="63"/>
      <c r="D18" s="63" t="s">
        <v>63</v>
      </c>
      <c r="E18" s="63"/>
      <c r="F18" s="63"/>
      <c r="I18" s="63" t="s">
        <v>38</v>
      </c>
      <c r="J18" s="63"/>
      <c r="K18" s="63"/>
      <c r="L18" s="43"/>
      <c r="M18" s="63" t="s">
        <v>39</v>
      </c>
      <c r="N18" s="63"/>
      <c r="O18" s="43"/>
      <c r="P18" s="43"/>
    </row>
    <row r="19" spans="2:16" s="34" customFormat="1">
      <c r="C19" s="35"/>
      <c r="D19" s="35"/>
      <c r="E19" s="35"/>
      <c r="F19" s="35"/>
      <c r="G19" s="35"/>
      <c r="H19" s="35"/>
      <c r="I19" s="35"/>
      <c r="J19" s="35"/>
    </row>
    <row r="20" spans="2:16" s="34" customFormat="1">
      <c r="C20" s="35"/>
      <c r="D20" s="35"/>
      <c r="E20" s="35"/>
      <c r="F20" s="35"/>
      <c r="G20" s="35"/>
      <c r="H20" s="35"/>
      <c r="I20" s="35"/>
      <c r="J20" s="35"/>
    </row>
    <row r="21" spans="2:16" s="34" customFormat="1">
      <c r="C21" s="35"/>
      <c r="D21" s="35"/>
      <c r="E21" s="35"/>
      <c r="F21" s="35"/>
      <c r="G21" s="35"/>
      <c r="H21" s="35"/>
      <c r="I21" s="35"/>
      <c r="J21" s="35"/>
    </row>
    <row r="22" spans="2:16" s="34" customFormat="1">
      <c r="C22" s="35"/>
      <c r="D22" s="35"/>
      <c r="E22" s="35"/>
      <c r="F22" s="35"/>
      <c r="G22" s="35"/>
      <c r="H22" s="35"/>
      <c r="I22" s="35"/>
      <c r="J22" s="35"/>
    </row>
    <row r="23" spans="2:16" s="34" customFormat="1">
      <c r="C23" s="35"/>
      <c r="D23" s="35"/>
      <c r="E23" s="35"/>
      <c r="F23" s="35"/>
      <c r="G23" s="35"/>
      <c r="H23" s="35"/>
      <c r="I23" s="35"/>
      <c r="J23" s="35"/>
    </row>
    <row r="24" spans="2:16" s="34" customFormat="1">
      <c r="C24" s="35"/>
      <c r="D24" s="35"/>
      <c r="E24" s="35"/>
      <c r="F24" s="35"/>
      <c r="G24" s="35"/>
      <c r="H24" s="35"/>
      <c r="I24" s="35"/>
      <c r="J24" s="35"/>
    </row>
    <row r="25" spans="2:16" s="34" customFormat="1">
      <c r="C25" s="35"/>
      <c r="D25" s="35"/>
      <c r="E25" s="35"/>
      <c r="F25" s="35"/>
      <c r="G25" s="35"/>
      <c r="H25" s="35"/>
      <c r="I25" s="35"/>
      <c r="J25" s="35"/>
    </row>
    <row r="26" spans="2:16" s="34" customFormat="1">
      <c r="C26" s="35"/>
      <c r="D26" s="35"/>
      <c r="E26" s="35"/>
      <c r="F26" s="35"/>
      <c r="G26" s="35"/>
      <c r="H26" s="35"/>
      <c r="I26" s="35"/>
      <c r="J26" s="35"/>
    </row>
    <row r="27" spans="2:16" s="34" customFormat="1">
      <c r="C27" s="35"/>
      <c r="D27" s="35"/>
      <c r="E27" s="35"/>
      <c r="F27" s="35"/>
      <c r="G27" s="35"/>
      <c r="H27" s="35"/>
      <c r="I27" s="35"/>
      <c r="J27" s="35"/>
    </row>
    <row r="28" spans="2:16" s="34" customFormat="1">
      <c r="C28" s="35"/>
      <c r="D28" s="35"/>
      <c r="E28" s="35"/>
      <c r="F28" s="35"/>
      <c r="G28" s="35"/>
      <c r="H28" s="35"/>
      <c r="I28" s="35"/>
      <c r="J28" s="35"/>
    </row>
    <row r="29" spans="2:16" s="34" customFormat="1">
      <c r="C29" s="35"/>
      <c r="D29" s="35"/>
      <c r="E29" s="35"/>
      <c r="F29" s="35"/>
      <c r="G29" s="35"/>
      <c r="H29" s="35"/>
      <c r="I29" s="35"/>
      <c r="J29" s="35"/>
    </row>
    <row r="30" spans="2:16" s="34" customFormat="1">
      <c r="C30" s="35"/>
      <c r="D30" s="35"/>
      <c r="E30" s="35"/>
      <c r="F30" s="35"/>
      <c r="G30" s="35"/>
      <c r="H30" s="35"/>
      <c r="I30" s="35"/>
      <c r="J30" s="35"/>
    </row>
    <row r="31" spans="2:16" s="34" customFormat="1">
      <c r="C31" s="35"/>
      <c r="D31" s="35"/>
      <c r="E31" s="35"/>
      <c r="F31" s="35"/>
      <c r="G31" s="35"/>
      <c r="H31" s="35"/>
      <c r="I31" s="35"/>
      <c r="J31" s="35"/>
    </row>
    <row r="32" spans="2:16" s="34" customFormat="1">
      <c r="C32" s="35"/>
      <c r="D32" s="35"/>
      <c r="E32" s="35"/>
      <c r="F32" s="35"/>
      <c r="G32" s="35"/>
      <c r="H32" s="35"/>
      <c r="I32" s="35"/>
      <c r="J32" s="35"/>
    </row>
    <row r="33" spans="3:10" s="34" customFormat="1">
      <c r="C33" s="35"/>
      <c r="D33" s="35"/>
      <c r="E33" s="35"/>
      <c r="F33" s="35"/>
      <c r="G33" s="35"/>
      <c r="H33" s="35"/>
      <c r="I33" s="35"/>
      <c r="J33" s="35"/>
    </row>
    <row r="34" spans="3:10" s="34" customFormat="1">
      <c r="C34" s="35"/>
      <c r="D34" s="35"/>
      <c r="E34" s="35"/>
      <c r="F34" s="35"/>
      <c r="G34" s="35"/>
      <c r="H34" s="35"/>
      <c r="I34" s="35"/>
      <c r="J34" s="35"/>
    </row>
    <row r="35" spans="3:10" s="34" customFormat="1">
      <c r="C35" s="35"/>
      <c r="D35" s="35"/>
      <c r="E35" s="35"/>
      <c r="F35" s="35"/>
      <c r="G35" s="35"/>
      <c r="H35" s="35"/>
      <c r="I35" s="35"/>
      <c r="J35" s="35"/>
    </row>
    <row r="36" spans="3:10" s="34" customFormat="1">
      <c r="C36" s="35"/>
      <c r="D36" s="35"/>
      <c r="E36" s="35"/>
      <c r="F36" s="35"/>
      <c r="G36" s="35"/>
      <c r="H36" s="35"/>
      <c r="I36" s="35"/>
      <c r="J36" s="35"/>
    </row>
    <row r="37" spans="3:10" s="34" customFormat="1">
      <c r="C37" s="35"/>
      <c r="D37" s="35"/>
      <c r="E37" s="35"/>
      <c r="F37" s="35"/>
      <c r="G37" s="35"/>
      <c r="H37" s="35"/>
      <c r="I37" s="35"/>
      <c r="J37" s="35"/>
    </row>
    <row r="38" spans="3:10" s="34" customFormat="1">
      <c r="C38" s="35"/>
      <c r="D38" s="35"/>
      <c r="E38" s="35"/>
      <c r="F38" s="35"/>
      <c r="G38" s="35"/>
      <c r="H38" s="35"/>
      <c r="I38" s="35"/>
      <c r="J38" s="35"/>
    </row>
    <row r="39" spans="3:10" s="34" customFormat="1">
      <c r="C39" s="35"/>
      <c r="D39" s="35"/>
      <c r="E39" s="35"/>
      <c r="F39" s="35"/>
      <c r="G39" s="35"/>
      <c r="H39" s="35"/>
      <c r="I39" s="35"/>
      <c r="J39" s="35"/>
    </row>
    <row r="40" spans="3:10" s="34" customFormat="1">
      <c r="C40" s="35"/>
      <c r="D40" s="35"/>
      <c r="E40" s="35"/>
      <c r="F40" s="35"/>
      <c r="G40" s="35"/>
      <c r="H40" s="35"/>
      <c r="I40" s="35"/>
      <c r="J40" s="35"/>
    </row>
    <row r="41" spans="3:10" s="34" customFormat="1">
      <c r="C41" s="35"/>
      <c r="D41" s="35"/>
      <c r="E41" s="35"/>
      <c r="F41" s="35"/>
      <c r="G41" s="35"/>
      <c r="H41" s="35"/>
      <c r="I41" s="35"/>
      <c r="J41" s="35"/>
    </row>
    <row r="42" spans="3:10" s="34" customFormat="1">
      <c r="C42" s="35"/>
      <c r="D42" s="35"/>
      <c r="E42" s="35"/>
      <c r="F42" s="35"/>
      <c r="G42" s="35"/>
      <c r="H42" s="35"/>
      <c r="I42" s="35"/>
      <c r="J42" s="35"/>
    </row>
    <row r="43" spans="3:10" s="34" customFormat="1">
      <c r="C43" s="35"/>
      <c r="D43" s="35"/>
      <c r="E43" s="35"/>
      <c r="F43" s="35"/>
      <c r="G43" s="35"/>
      <c r="H43" s="35"/>
      <c r="I43" s="35"/>
      <c r="J43" s="35"/>
    </row>
    <row r="44" spans="3:10" s="34" customFormat="1">
      <c r="C44" s="35"/>
      <c r="D44" s="35"/>
      <c r="E44" s="35"/>
      <c r="F44" s="35"/>
      <c r="G44" s="35"/>
      <c r="H44" s="35"/>
      <c r="I44" s="35"/>
      <c r="J44" s="35"/>
    </row>
    <row r="45" spans="3:10" s="34" customFormat="1">
      <c r="C45" s="35"/>
      <c r="D45" s="35"/>
      <c r="E45" s="35"/>
      <c r="F45" s="35"/>
      <c r="G45" s="35"/>
      <c r="H45" s="35"/>
      <c r="I45" s="35"/>
      <c r="J45" s="35"/>
    </row>
    <row r="46" spans="3:10" s="34" customFormat="1"/>
    <row r="47" spans="3:10" s="34" customFormat="1"/>
    <row r="48" spans="3:10" s="34" customFormat="1"/>
    <row r="49" s="34" customFormat="1"/>
  </sheetData>
  <sheetProtection password="9EB5" sheet="1" objects="1" scenarios="1" selectLockedCells="1" selectUnlockedCells="1"/>
  <mergeCells count="27">
    <mergeCell ref="B18:C18"/>
    <mergeCell ref="D18:F18"/>
    <mergeCell ref="I18:K18"/>
    <mergeCell ref="M18:N18"/>
    <mergeCell ref="B12:N12"/>
    <mergeCell ref="L14:M14"/>
    <mergeCell ref="B16:C16"/>
    <mergeCell ref="B17:C17"/>
    <mergeCell ref="D17:F17"/>
    <mergeCell ref="I17:K17"/>
    <mergeCell ref="M17:N17"/>
    <mergeCell ref="K5:M5"/>
    <mergeCell ref="N5:N6"/>
    <mergeCell ref="F7:I7"/>
    <mergeCell ref="F8:I8"/>
    <mergeCell ref="F9:I9"/>
    <mergeCell ref="A10:I10"/>
    <mergeCell ref="A1:N1"/>
    <mergeCell ref="A2:N2"/>
    <mergeCell ref="A3:N3"/>
    <mergeCell ref="A5:A6"/>
    <mergeCell ref="B5:B6"/>
    <mergeCell ref="C5:C6"/>
    <mergeCell ref="D5:D6"/>
    <mergeCell ref="E5:E6"/>
    <mergeCell ref="F5:I5"/>
    <mergeCell ref="J5:J6"/>
  </mergeCells>
  <conditionalFormatting sqref="B8">
    <cfRule type="expression" dxfId="1" priority="1" stopIfTrue="1">
      <formula>LEN(TRIM(B8))=0</formula>
    </cfRule>
  </conditionalFormatting>
  <conditionalFormatting sqref="B7 B9">
    <cfRule type="expression" dxfId="0" priority="2" stopIfTrue="1">
      <formula>LEN(TRIM(B7))=0</formula>
    </cfRule>
  </conditionalFormatting>
  <pageMargins left="0.4" right="0.3" top="0.75" bottom="0.25" header="0.31388888888888899" footer="0.31388888888888899"/>
  <pageSetup paperSize="146" scale="80" orientation="landscape"/>
  <headerFooter>
    <oddFooter>&amp;CPage &amp;P of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SPP 2022-01</vt:lpstr>
      <vt:lpstr>SPP 2022-02</vt:lpstr>
      <vt:lpstr>SPP 2022-03</vt:lpstr>
      <vt:lpstr>SPP 2022-04</vt:lpstr>
      <vt:lpstr>SPP 2022-05</vt:lpstr>
      <vt:lpstr>SPP 2022-06</vt:lpstr>
      <vt:lpstr>'SPP 2022-01'!Print_Area</vt:lpstr>
      <vt:lpstr>'SPP 2022-02'!Print_Area</vt:lpstr>
      <vt:lpstr>'SPP 2022-03'!Print_Area</vt:lpstr>
      <vt:lpstr>'SPP 2022-01'!Print_Titles</vt:lpstr>
      <vt:lpstr>'SPP 2022-02'!Print_Titles</vt:lpstr>
      <vt:lpstr>'SPP 2022-03'!Print_Titles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</dc:creator>
  <cp:lastModifiedBy>Tin</cp:lastModifiedBy>
  <dcterms:created xsi:type="dcterms:W3CDTF">2023-03-10T02:57:39Z</dcterms:created>
  <dcterms:modified xsi:type="dcterms:W3CDTF">2023-03-10T03:03:33Z</dcterms:modified>
</cp:coreProperties>
</file>