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nd qtr" sheetId="1" r:id="rId1"/>
  </sheets>
  <externalReferences>
    <externalReference r:id="rId2"/>
  </externalReferences>
  <definedNames>
    <definedName name="Excel_BuiltIn_Print_Area_8" localSheetId="0">#REF!</definedName>
    <definedName name="Excel_BuiltIn_Print_Area_8">#REF!</definedName>
    <definedName name="_xlnm.Print_Titles" localSheetId="0">'2nd qtr'!$5:$6</definedName>
  </definedNames>
  <calcPr calcId="144525"/>
</workbook>
</file>

<file path=xl/calcChain.xml><?xml version="1.0" encoding="utf-8"?>
<calcChain xmlns="http://schemas.openxmlformats.org/spreadsheetml/2006/main"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<sst xmlns="http://schemas.openxmlformats.org/spreadsheetml/2006/main" count="76" uniqueCount="56">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</sst>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&quot; (&quot;#,##0.00\);&quot; -&quot;#\ ;@\ "/>
  </numFmts>
  <fonts count="21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160">
    <xf numFmtId="0" fontId="0" fillId="0" borderId="0" xfId="0"/>
    <xf numFmtId="0" fontId="3" fillId="2" borderId="0" xfId="0" applyFont="1" applyFill="1" applyBorder="1" applyAlignment="1">
      <alignment horizontal="center"/>
    </xf>
    <xf numFmtId="0" fontId="0" fillId="2" borderId="0" xfId="0" applyFill="1"/>
    <xf numFmtId="164" fontId="2" fillId="2" borderId="0" xfId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164" fontId="7" fillId="2" borderId="4" xfId="1" applyFont="1" applyFill="1" applyBorder="1" applyAlignment="1">
      <alignment horizontal="center" vertical="top" wrapText="1"/>
    </xf>
    <xf numFmtId="164" fontId="5" fillId="2" borderId="4" xfId="1" applyFont="1" applyFill="1" applyBorder="1" applyAlignment="1">
      <alignment horizontal="center" vertical="top" wrapText="1"/>
    </xf>
    <xf numFmtId="164" fontId="5" fillId="2" borderId="2" xfId="1" applyFont="1" applyFill="1" applyBorder="1" applyAlignment="1">
      <alignment horizontal="center" vertical="top" wrapText="1"/>
    </xf>
    <xf numFmtId="164" fontId="5" fillId="2" borderId="1" xfId="1" applyFont="1" applyFill="1" applyBorder="1" applyAlignment="1">
      <alignment horizontal="center" vertical="top" wrapText="1"/>
    </xf>
    <xf numFmtId="164" fontId="7" fillId="2" borderId="5" xfId="1" applyFont="1" applyFill="1" applyBorder="1" applyAlignment="1">
      <alignment horizontal="center" vertical="top" wrapText="1" shrinkToFi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8" fillId="2" borderId="0" xfId="0" applyFont="1" applyFill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64" fontId="7" fillId="2" borderId="11" xfId="1" applyFont="1" applyFill="1" applyBorder="1" applyAlignment="1">
      <alignment horizontal="center" vertical="top" wrapText="1"/>
    </xf>
    <xf numFmtId="164" fontId="5" fillId="2" borderId="11" xfId="1" applyFont="1" applyFill="1" applyBorder="1" applyAlignment="1">
      <alignment horizontal="center" vertical="top" wrapText="1"/>
    </xf>
    <xf numFmtId="164" fontId="5" fillId="2" borderId="9" xfId="1" applyFont="1" applyFill="1" applyBorder="1" applyAlignment="1">
      <alignment horizontal="center" vertical="top" wrapText="1"/>
    </xf>
    <xf numFmtId="164" fontId="5" fillId="2" borderId="8" xfId="1" applyFont="1" applyFill="1" applyBorder="1" applyAlignment="1">
      <alignment horizontal="center" vertical="top" wrapText="1"/>
    </xf>
    <xf numFmtId="164" fontId="7" fillId="2" borderId="12" xfId="1" applyFont="1" applyFill="1" applyBorder="1" applyAlignment="1">
      <alignment horizontal="center" vertical="top" wrapText="1" shrinkToFit="1"/>
    </xf>
    <xf numFmtId="0" fontId="7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164" fontId="7" fillId="2" borderId="12" xfId="1" applyFont="1" applyFill="1" applyBorder="1" applyAlignment="1">
      <alignment horizontal="center" vertical="top" wrapText="1"/>
    </xf>
    <xf numFmtId="0" fontId="3" fillId="2" borderId="14" xfId="0" applyFont="1" applyFill="1" applyBorder="1" applyAlignment="1"/>
    <xf numFmtId="0" fontId="10" fillId="2" borderId="0" xfId="0" applyFont="1" applyFill="1" applyBorder="1" applyAlignment="1"/>
    <xf numFmtId="0" fontId="11" fillId="2" borderId="15" xfId="0" applyFont="1" applyFill="1" applyBorder="1" applyAlignment="1"/>
    <xf numFmtId="0" fontId="11" fillId="2" borderId="16" xfId="0" applyFont="1" applyFill="1" applyBorder="1" applyAlignment="1">
      <alignment vertical="top"/>
    </xf>
    <xf numFmtId="164" fontId="11" fillId="2" borderId="17" xfId="1" applyFont="1" applyFill="1" applyBorder="1" applyAlignment="1">
      <alignment vertical="top"/>
    </xf>
    <xf numFmtId="164" fontId="6" fillId="2" borderId="17" xfId="1" applyFont="1" applyFill="1" applyBorder="1" applyAlignment="1">
      <alignment vertical="top"/>
    </xf>
    <xf numFmtId="164" fontId="6" fillId="2" borderId="18" xfId="1" applyFont="1" applyFill="1" applyBorder="1" applyAlignment="1">
      <alignment vertical="top"/>
    </xf>
    <xf numFmtId="164" fontId="6" fillId="2" borderId="19" xfId="1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9" fontId="6" fillId="2" borderId="18" xfId="2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vertical="top"/>
    </xf>
    <xf numFmtId="164" fontId="11" fillId="2" borderId="0" xfId="1" applyFont="1" applyFill="1" applyBorder="1" applyAlignment="1">
      <alignment vertical="top"/>
    </xf>
    <xf numFmtId="164" fontId="6" fillId="2" borderId="0" xfId="1" applyFont="1" applyFill="1" applyBorder="1" applyAlignment="1">
      <alignment vertical="top"/>
    </xf>
    <xf numFmtId="2" fontId="6" fillId="2" borderId="17" xfId="1" applyNumberFormat="1" applyFont="1" applyFill="1" applyBorder="1" applyAlignment="1">
      <alignment vertical="top"/>
    </xf>
    <xf numFmtId="0" fontId="10" fillId="0" borderId="0" xfId="0" applyFont="1" applyFill="1" applyBorder="1"/>
    <xf numFmtId="164" fontId="11" fillId="2" borderId="20" xfId="1" applyFont="1" applyFill="1" applyBorder="1" applyAlignment="1">
      <alignment vertical="top"/>
    </xf>
    <xf numFmtId="164" fontId="6" fillId="2" borderId="9" xfId="1" applyFont="1" applyFill="1" applyBorder="1" applyAlignment="1">
      <alignment vertical="top"/>
    </xf>
    <xf numFmtId="164" fontId="6" fillId="2" borderId="12" xfId="1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9" fontId="6" fillId="2" borderId="12" xfId="2" applyFont="1" applyFill="1" applyBorder="1" applyAlignment="1">
      <alignment vertical="top"/>
    </xf>
    <xf numFmtId="2" fontId="6" fillId="2" borderId="21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12" fillId="2" borderId="0" xfId="1" applyFont="1" applyFill="1" applyBorder="1" applyAlignment="1">
      <alignment vertical="top"/>
    </xf>
    <xf numFmtId="164" fontId="13" fillId="2" borderId="0" xfId="1" applyFont="1" applyFill="1" applyBorder="1" applyAlignment="1">
      <alignment vertical="top"/>
    </xf>
    <xf numFmtId="164" fontId="13" fillId="2" borderId="18" xfId="1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9" fontId="13" fillId="2" borderId="18" xfId="2" applyFont="1" applyFill="1" applyBorder="1" applyAlignment="1">
      <alignment vertical="top"/>
    </xf>
    <xf numFmtId="2" fontId="13" fillId="2" borderId="17" xfId="1" applyNumberFormat="1" applyFont="1" applyFill="1" applyBorder="1" applyAlignment="1">
      <alignment vertical="top"/>
    </xf>
    <xf numFmtId="0" fontId="3" fillId="2" borderId="22" xfId="0" applyFont="1" applyFill="1" applyBorder="1" applyAlignment="1"/>
    <xf numFmtId="0" fontId="10" fillId="2" borderId="23" xfId="0" applyFont="1" applyFill="1" applyBorder="1" applyAlignment="1"/>
    <xf numFmtId="164" fontId="13" fillId="0" borderId="24" xfId="1" applyFont="1" applyBorder="1" applyAlignment="1"/>
    <xf numFmtId="0" fontId="6" fillId="2" borderId="25" xfId="0" applyFont="1" applyFill="1" applyBorder="1" applyAlignment="1">
      <alignment vertical="top"/>
    </xf>
    <xf numFmtId="4" fontId="14" fillId="0" borderId="26" xfId="0" applyNumberFormat="1" applyFont="1" applyBorder="1" applyAlignment="1">
      <alignment vertical="top"/>
    </xf>
    <xf numFmtId="164" fontId="12" fillId="2" borderId="27" xfId="1" applyFont="1" applyFill="1" applyBorder="1" applyAlignment="1" applyProtection="1">
      <alignment horizontal="right" vertical="top"/>
    </xf>
    <xf numFmtId="164" fontId="12" fillId="2" borderId="28" xfId="1" applyFont="1" applyFill="1" applyBorder="1" applyAlignment="1" applyProtection="1">
      <alignment horizontal="right" vertical="top"/>
    </xf>
    <xf numFmtId="0" fontId="13" fillId="2" borderId="28" xfId="0" applyFont="1" applyFill="1" applyBorder="1" applyAlignment="1">
      <alignment vertical="top"/>
    </xf>
    <xf numFmtId="9" fontId="13" fillId="2" borderId="28" xfId="2" applyFont="1" applyFill="1" applyBorder="1" applyAlignment="1">
      <alignment vertical="top"/>
    </xf>
    <xf numFmtId="164" fontId="15" fillId="2" borderId="25" xfId="1" applyFont="1" applyFill="1" applyBorder="1" applyAlignment="1" applyProtection="1">
      <alignment horizontal="right" vertical="top"/>
    </xf>
    <xf numFmtId="0" fontId="16" fillId="2" borderId="28" xfId="0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2" fillId="2" borderId="0" xfId="1" applyFill="1" applyAlignment="1">
      <alignment vertical="top"/>
    </xf>
    <xf numFmtId="0" fontId="3" fillId="2" borderId="14" xfId="0" applyFont="1" applyFill="1" applyBorder="1" applyAlignment="1">
      <alignment vertical="top"/>
    </xf>
    <xf numFmtId="0" fontId="11" fillId="2" borderId="15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 wrapText="1"/>
    </xf>
    <xf numFmtId="164" fontId="6" fillId="2" borderId="7" xfId="1" applyFont="1" applyFill="1" applyBorder="1" applyAlignment="1">
      <alignment vertical="top"/>
    </xf>
    <xf numFmtId="164" fontId="6" fillId="2" borderId="13" xfId="1" applyFont="1" applyFill="1" applyBorder="1" applyAlignment="1">
      <alignment vertical="top"/>
    </xf>
    <xf numFmtId="164" fontId="6" fillId="2" borderId="6" xfId="1" applyFont="1" applyFill="1" applyBorder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18" fillId="0" borderId="20" xfId="0" applyNumberFormat="1" applyFont="1" applyBorder="1" applyAlignment="1">
      <alignment vertical="top"/>
    </xf>
    <xf numFmtId="164" fontId="6" fillId="2" borderId="20" xfId="1" applyFont="1" applyFill="1" applyBorder="1" applyAlignment="1">
      <alignment vertical="top"/>
    </xf>
    <xf numFmtId="2" fontId="6" fillId="2" borderId="12" xfId="1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4" fontId="14" fillId="0" borderId="0" xfId="0" applyNumberFormat="1" applyFont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0" fontId="1" fillId="0" borderId="23" xfId="0" applyFont="1" applyBorder="1" applyAlignment="1">
      <alignment vertical="top"/>
    </xf>
    <xf numFmtId="0" fontId="11" fillId="2" borderId="24" xfId="0" applyFont="1" applyFill="1" applyBorder="1" applyAlignment="1">
      <alignment vertical="top"/>
    </xf>
    <xf numFmtId="0" fontId="18" fillId="0" borderId="25" xfId="0" applyFont="1" applyFill="1" applyBorder="1" applyAlignment="1">
      <alignment vertical="top"/>
    </xf>
    <xf numFmtId="4" fontId="14" fillId="0" borderId="23" xfId="0" applyNumberFormat="1" applyFont="1" applyBorder="1" applyAlignment="1">
      <alignment vertical="top"/>
    </xf>
    <xf numFmtId="164" fontId="6" fillId="2" borderId="28" xfId="1" applyFont="1" applyFill="1" applyBorder="1" applyAlignment="1">
      <alignment vertical="top"/>
    </xf>
    <xf numFmtId="164" fontId="6" fillId="2" borderId="26" xfId="1" applyFont="1" applyFill="1" applyBorder="1" applyAlignment="1">
      <alignment vertical="top"/>
    </xf>
    <xf numFmtId="0" fontId="6" fillId="2" borderId="28" xfId="0" applyFont="1" applyFill="1" applyBorder="1" applyAlignment="1">
      <alignment vertical="top"/>
    </xf>
    <xf numFmtId="9" fontId="6" fillId="2" borderId="28" xfId="2" applyFont="1" applyFill="1" applyBorder="1" applyAlignment="1">
      <alignment vertical="top"/>
    </xf>
    <xf numFmtId="4" fontId="15" fillId="0" borderId="23" xfId="0" applyNumberFormat="1" applyFont="1" applyBorder="1" applyAlignment="1">
      <alignment vertical="top"/>
    </xf>
    <xf numFmtId="0" fontId="10" fillId="2" borderId="14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164" fontId="17" fillId="2" borderId="17" xfId="1" applyFont="1" applyFill="1" applyBorder="1" applyAlignment="1">
      <alignment vertical="top"/>
    </xf>
    <xf numFmtId="0" fontId="17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17" fillId="2" borderId="17" xfId="1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top"/>
    </xf>
    <xf numFmtId="0" fontId="3" fillId="0" borderId="14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/>
    <xf numFmtId="4" fontId="14" fillId="0" borderId="18" xfId="0" applyNumberFormat="1" applyFont="1" applyBorder="1" applyAlignment="1">
      <alignment vertical="top"/>
    </xf>
    <xf numFmtId="4" fontId="14" fillId="0" borderId="13" xfId="0" applyNumberFormat="1" applyFont="1" applyBorder="1" applyAlignment="1">
      <alignment vertical="top"/>
    </xf>
    <xf numFmtId="9" fontId="13" fillId="2" borderId="13" xfId="2" applyFont="1" applyFill="1" applyBorder="1" applyAlignment="1">
      <alignment vertical="top"/>
    </xf>
    <xf numFmtId="164" fontId="16" fillId="2" borderId="13" xfId="1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1" fillId="0" borderId="8" xfId="0" applyFont="1" applyBorder="1" applyAlignment="1"/>
    <xf numFmtId="0" fontId="3" fillId="0" borderId="9" xfId="0" applyFont="1" applyBorder="1" applyAlignment="1">
      <alignment vertical="center"/>
    </xf>
    <xf numFmtId="0" fontId="17" fillId="0" borderId="1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/>
    </xf>
    <xf numFmtId="164" fontId="5" fillId="2" borderId="0" xfId="1" applyFont="1" applyFill="1" applyBorder="1" applyAlignment="1">
      <alignment horizontal="right" vertical="top"/>
    </xf>
    <xf numFmtId="164" fontId="5" fillId="2" borderId="0" xfId="1" applyFont="1" applyFill="1" applyBorder="1" applyAlignment="1" applyProtection="1">
      <alignment horizontal="right" vertical="top"/>
    </xf>
    <xf numFmtId="164" fontId="6" fillId="2" borderId="0" xfId="1" applyFont="1" applyFill="1" applyBorder="1" applyAlignment="1">
      <alignment horizontal="right" vertical="top"/>
    </xf>
    <xf numFmtId="164" fontId="2" fillId="2" borderId="0" xfId="1" applyFill="1" applyBorder="1"/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7" fillId="2" borderId="0" xfId="0" applyFont="1" applyFill="1" applyBorder="1" applyAlignment="1"/>
    <xf numFmtId="164" fontId="6" fillId="2" borderId="0" xfId="1" applyFont="1" applyFill="1" applyAlignment="1">
      <alignment vertical="top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164" fontId="3" fillId="2" borderId="0" xfId="1" applyFont="1" applyFill="1" applyBorder="1" applyAlignment="1">
      <alignment vertical="top"/>
    </xf>
    <xf numFmtId="164" fontId="8" fillId="2" borderId="0" xfId="1" applyFont="1" applyFill="1" applyBorder="1" applyAlignment="1"/>
    <xf numFmtId="0" fontId="10" fillId="2" borderId="0" xfId="0" applyFont="1" applyFill="1" applyBorder="1" applyAlignment="1">
      <alignment horizontal="center"/>
    </xf>
    <xf numFmtId="164" fontId="10" fillId="2" borderId="0" xfId="1" applyFont="1" applyFill="1" applyBorder="1" applyAlignment="1">
      <alignment horizontal="center" vertical="top"/>
    </xf>
    <xf numFmtId="164" fontId="2" fillId="2" borderId="0" xfId="1" applyFont="1" applyFill="1" applyBorder="1" applyAlignment="1"/>
    <xf numFmtId="9" fontId="2" fillId="2" borderId="0" xfId="2" applyFill="1"/>
    <xf numFmtId="164" fontId="5" fillId="2" borderId="0" xfId="1" applyFont="1" applyFill="1" applyAlignment="1">
      <alignment vertical="top"/>
    </xf>
    <xf numFmtId="0" fontId="20" fillId="2" borderId="0" xfId="0" applyFont="1" applyFill="1" applyBorder="1"/>
    <xf numFmtId="164" fontId="20" fillId="2" borderId="0" xfId="1" applyFont="1" applyFill="1" applyBorder="1" applyAlignment="1">
      <alignment horizontal="right" vertical="top"/>
    </xf>
    <xf numFmtId="164" fontId="20" fillId="2" borderId="0" xfId="1" applyFont="1" applyFill="1" applyBorder="1" applyAlignment="1">
      <alignment vertical="top"/>
    </xf>
    <xf numFmtId="164" fontId="20" fillId="2" borderId="0" xfId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0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164" fontId="20" fillId="2" borderId="0" xfId="1" applyFont="1" applyFill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\Desktop\FDPP-2ND%20QTR-2022\IRA%20UTILIZATION%202ND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5" zoomScaleNormal="100" workbookViewId="0">
      <selection activeCell="F54" sqref="F54"/>
    </sheetView>
  </sheetViews>
  <sheetFormatPr defaultRowHeight="12.75" x14ac:dyDescent="0.2"/>
  <cols>
    <col min="1" max="1" width="2.5703125" style="155" customWidth="1"/>
    <col min="2" max="2" width="4.42578125" style="155" customWidth="1"/>
    <col min="3" max="3" width="3.28515625" style="155" customWidth="1"/>
    <col min="4" max="4" width="44.85546875" style="155" customWidth="1"/>
    <col min="5" max="5" width="21.7109375" style="158" customWidth="1"/>
    <col min="6" max="6" width="17.28515625" style="159" customWidth="1"/>
    <col min="7" max="7" width="13.7109375" style="153" hidden="1" customWidth="1"/>
    <col min="8" max="8" width="11.7109375" style="153" hidden="1" customWidth="1"/>
    <col min="9" max="9" width="12.140625" style="153" hidden="1" customWidth="1"/>
    <col min="10" max="11" width="13.42578125" style="153" hidden="1" customWidth="1"/>
    <col min="12" max="13" width="13.5703125" style="153" hidden="1" customWidth="1"/>
    <col min="14" max="14" width="13.7109375" style="153" hidden="1" customWidth="1"/>
    <col min="15" max="15" width="13.5703125" style="153" hidden="1" customWidth="1"/>
    <col min="16" max="16" width="13.28515625" style="153" hidden="1" customWidth="1"/>
    <col min="17" max="17" width="13.42578125" style="153" hidden="1" customWidth="1"/>
    <col min="18" max="18" width="12.5703125" style="153" hidden="1" customWidth="1"/>
    <col min="19" max="19" width="8.28515625" style="139" customWidth="1"/>
    <col min="20" max="20" width="13.140625" style="154" customWidth="1"/>
    <col min="21" max="21" width="11.28515625" style="154" customWidth="1"/>
    <col min="22" max="22" width="13.85546875" style="139" customWidth="1"/>
    <col min="23" max="23" width="10.7109375" style="154" customWidth="1"/>
    <col min="24" max="24" width="17.85546875" style="154" customWidth="1"/>
    <col min="25" max="25" width="4" style="2" customWidth="1"/>
    <col min="26" max="26" width="21" style="3" customWidth="1"/>
    <col min="27" max="27" width="23.140625" style="3" customWidth="1"/>
    <col min="28" max="28" width="16.5703125" style="2" customWidth="1"/>
    <col min="29" max="16384" width="9.140625" style="2"/>
  </cols>
  <sheetData>
    <row r="1" spans="1:27" ht="1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ht="19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7" ht="12.75" customHeight="1" x14ac:dyDescent="0.2">
      <c r="A3" s="4"/>
      <c r="B3" s="4"/>
      <c r="C3" s="5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5" spans="1:27" s="19" customFormat="1" ht="12.75" customHeight="1" x14ac:dyDescent="0.2">
      <c r="A5" s="7" t="s">
        <v>2</v>
      </c>
      <c r="B5" s="8"/>
      <c r="C5" s="8"/>
      <c r="D5" s="9"/>
      <c r="E5" s="10" t="s">
        <v>3</v>
      </c>
      <c r="F5" s="11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5" t="s">
        <v>17</v>
      </c>
      <c r="T5" s="16" t="s">
        <v>18</v>
      </c>
      <c r="U5" s="17" t="s">
        <v>19</v>
      </c>
      <c r="V5" s="18"/>
      <c r="W5" s="16" t="s">
        <v>20</v>
      </c>
      <c r="X5" s="16" t="s">
        <v>21</v>
      </c>
      <c r="Z5" s="3"/>
      <c r="AA5" s="3"/>
    </row>
    <row r="6" spans="1:27" s="19" customFormat="1" ht="21.75" customHeight="1" x14ac:dyDescent="0.2">
      <c r="A6" s="20"/>
      <c r="B6" s="21"/>
      <c r="C6" s="21"/>
      <c r="D6" s="22"/>
      <c r="E6" s="23"/>
      <c r="F6" s="24"/>
      <c r="G6" s="25"/>
      <c r="H6" s="25"/>
      <c r="I6" s="25"/>
      <c r="J6" s="26"/>
      <c r="K6" s="27"/>
      <c r="L6" s="27"/>
      <c r="M6" s="27"/>
      <c r="N6" s="27"/>
      <c r="O6" s="27"/>
      <c r="P6" s="27"/>
      <c r="Q6" s="27"/>
      <c r="R6" s="27"/>
      <c r="S6" s="28"/>
      <c r="T6" s="29"/>
      <c r="U6" s="30" t="s">
        <v>22</v>
      </c>
      <c r="V6" s="31" t="s">
        <v>23</v>
      </c>
      <c r="W6" s="29"/>
      <c r="X6" s="29"/>
      <c r="Z6" s="3"/>
      <c r="AA6" s="3"/>
    </row>
    <row r="7" spans="1:27" ht="18" x14ac:dyDescent="0.25">
      <c r="A7" s="32" t="s">
        <v>24</v>
      </c>
      <c r="B7" s="33"/>
      <c r="C7" s="33"/>
      <c r="D7" s="34"/>
      <c r="E7" s="35"/>
      <c r="F7" s="3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  <c r="S7" s="38"/>
      <c r="T7" s="40"/>
      <c r="U7" s="41"/>
      <c r="V7" s="38"/>
      <c r="W7" s="40"/>
      <c r="X7" s="40"/>
    </row>
    <row r="8" spans="1:27" ht="38.25" customHeight="1" x14ac:dyDescent="0.25">
      <c r="A8" s="32"/>
      <c r="B8" s="42" t="s">
        <v>25</v>
      </c>
      <c r="C8" s="42"/>
      <c r="D8" s="43"/>
      <c r="E8" s="44" t="s">
        <v>26</v>
      </c>
      <c r="F8" s="45">
        <v>10000000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38"/>
      <c r="T8" s="40" t="s">
        <v>27</v>
      </c>
      <c r="U8" s="41">
        <f t="shared" ref="U8:U9" si="0">V8/F8</f>
        <v>0</v>
      </c>
      <c r="V8" s="47">
        <v>0</v>
      </c>
      <c r="W8" s="40"/>
      <c r="X8" s="40"/>
    </row>
    <row r="9" spans="1:27" ht="18" x14ac:dyDescent="0.25">
      <c r="A9" s="32"/>
      <c r="B9" s="48" t="s">
        <v>28</v>
      </c>
      <c r="C9" s="48"/>
      <c r="D9" s="34"/>
      <c r="E9" s="44" t="s">
        <v>26</v>
      </c>
      <c r="F9" s="49">
        <v>20000000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  <c r="T9" s="52" t="s">
        <v>27</v>
      </c>
      <c r="U9" s="53">
        <f t="shared" si="0"/>
        <v>0</v>
      </c>
      <c r="V9" s="54">
        <v>0</v>
      </c>
      <c r="W9" s="52"/>
      <c r="X9" s="52"/>
    </row>
    <row r="10" spans="1:27" ht="18" x14ac:dyDescent="0.25">
      <c r="A10" s="32"/>
      <c r="B10" s="55" t="s">
        <v>29</v>
      </c>
      <c r="C10" s="33"/>
      <c r="D10" s="34"/>
      <c r="E10" s="44"/>
      <c r="F10" s="56">
        <f>SUM(F8:F9)</f>
        <v>30000000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9"/>
      <c r="U10" s="60"/>
      <c r="V10" s="61">
        <f>SUM(V8:V9)</f>
        <v>0</v>
      </c>
      <c r="W10" s="59"/>
      <c r="X10" s="59"/>
    </row>
    <row r="11" spans="1:27" ht="18.75" thickBot="1" x14ac:dyDescent="0.3">
      <c r="A11" s="62"/>
      <c r="B11" s="63"/>
      <c r="C11" s="63"/>
      <c r="D11" s="64"/>
      <c r="E11" s="65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9"/>
      <c r="U11" s="70"/>
      <c r="V11" s="71"/>
      <c r="W11" s="69"/>
      <c r="X11" s="72"/>
    </row>
    <row r="12" spans="1:27" s="76" customFormat="1" ht="20.100000000000001" customHeight="1" x14ac:dyDescent="0.25">
      <c r="A12" s="32" t="s">
        <v>30</v>
      </c>
      <c r="B12" s="33"/>
      <c r="C12" s="33"/>
      <c r="D12" s="73"/>
      <c r="E12" s="74"/>
      <c r="F12" s="75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38"/>
      <c r="T12" s="40"/>
      <c r="U12" s="41"/>
      <c r="V12" s="37"/>
      <c r="W12" s="40"/>
      <c r="X12" s="40"/>
      <c r="Z12" s="77"/>
      <c r="AA12" s="77"/>
    </row>
    <row r="13" spans="1:27" s="76" customFormat="1" ht="16.5" customHeight="1" x14ac:dyDescent="0.25">
      <c r="A13" s="78"/>
      <c r="B13" s="48" t="s">
        <v>31</v>
      </c>
      <c r="C13" s="48"/>
      <c r="D13" s="73"/>
      <c r="E13" s="74"/>
      <c r="F13" s="75">
        <v>40261034.799999997</v>
      </c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38"/>
      <c r="T13" s="40" t="s">
        <v>27</v>
      </c>
      <c r="U13" s="41">
        <f t="shared" ref="U13:U23" si="1">V13/F13</f>
        <v>0</v>
      </c>
      <c r="V13" s="47">
        <v>0</v>
      </c>
      <c r="W13" s="40"/>
      <c r="X13" s="40"/>
      <c r="Z13" s="77"/>
      <c r="AA13" s="77"/>
    </row>
    <row r="14" spans="1:27" s="76" customFormat="1" ht="16.5" customHeight="1" x14ac:dyDescent="0.25">
      <c r="A14" s="78"/>
      <c r="B14" s="48" t="s">
        <v>32</v>
      </c>
      <c r="C14" s="48"/>
      <c r="D14" s="79"/>
      <c r="E14" s="80"/>
      <c r="F14" s="75">
        <v>500000</v>
      </c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38"/>
      <c r="T14" s="40" t="s">
        <v>27</v>
      </c>
      <c r="U14" s="41">
        <f t="shared" si="1"/>
        <v>0</v>
      </c>
      <c r="V14" s="47">
        <v>0</v>
      </c>
      <c r="W14" s="40"/>
      <c r="X14" s="40"/>
      <c r="Z14" s="77"/>
      <c r="AA14" s="77"/>
    </row>
    <row r="15" spans="1:27" s="76" customFormat="1" ht="38.25" customHeight="1" x14ac:dyDescent="0.25">
      <c r="A15" s="78"/>
      <c r="B15" s="84" t="s">
        <v>33</v>
      </c>
      <c r="C15" s="84"/>
      <c r="D15" s="85"/>
      <c r="E15" s="74" t="s">
        <v>34</v>
      </c>
      <c r="F15" s="75">
        <v>20000000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8"/>
      <c r="T15" s="40" t="s">
        <v>27</v>
      </c>
      <c r="U15" s="41">
        <f t="shared" si="1"/>
        <v>0</v>
      </c>
      <c r="V15" s="47">
        <v>0</v>
      </c>
      <c r="W15" s="40"/>
      <c r="X15" s="40"/>
      <c r="Z15" s="77"/>
      <c r="AA15" s="77"/>
    </row>
    <row r="16" spans="1:27" s="76" customFormat="1" ht="19.5" customHeight="1" x14ac:dyDescent="0.25">
      <c r="A16" s="78"/>
      <c r="B16" s="48" t="s">
        <v>35</v>
      </c>
      <c r="C16" s="48"/>
      <c r="D16" s="79"/>
      <c r="E16" s="80"/>
      <c r="F16" s="75">
        <v>2000000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8"/>
      <c r="T16" s="40" t="s">
        <v>27</v>
      </c>
      <c r="U16" s="41">
        <f t="shared" si="1"/>
        <v>0</v>
      </c>
      <c r="V16" s="47">
        <v>0</v>
      </c>
      <c r="W16" s="40"/>
      <c r="X16" s="40"/>
      <c r="Z16" s="77"/>
      <c r="AA16" s="77"/>
    </row>
    <row r="17" spans="1:27" s="76" customFormat="1" ht="19.5" customHeight="1" x14ac:dyDescent="0.25">
      <c r="A17" s="78"/>
      <c r="B17" s="48" t="s">
        <v>36</v>
      </c>
      <c r="C17" s="48"/>
      <c r="D17" s="79"/>
      <c r="E17" s="80"/>
      <c r="F17" s="7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8"/>
      <c r="T17" s="40" t="s">
        <v>27</v>
      </c>
      <c r="U17" s="41"/>
      <c r="V17" s="47">
        <v>0</v>
      </c>
      <c r="W17" s="40"/>
      <c r="X17" s="40"/>
      <c r="Z17" s="77"/>
      <c r="AA17" s="77"/>
    </row>
    <row r="18" spans="1:27" s="76" customFormat="1" ht="19.5" customHeight="1" x14ac:dyDescent="0.25">
      <c r="A18" s="78"/>
      <c r="B18" s="48" t="s">
        <v>37</v>
      </c>
      <c r="C18" s="48"/>
      <c r="D18" s="79"/>
      <c r="E18" s="80"/>
      <c r="F18" s="75">
        <v>5000000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8"/>
      <c r="T18" s="40" t="s">
        <v>27</v>
      </c>
      <c r="U18" s="41">
        <f t="shared" si="1"/>
        <v>0</v>
      </c>
      <c r="V18" s="47">
        <v>0</v>
      </c>
      <c r="W18" s="40"/>
      <c r="X18" s="40"/>
      <c r="Z18" s="77"/>
      <c r="AA18" s="77"/>
    </row>
    <row r="19" spans="1:27" s="76" customFormat="1" ht="19.5" customHeight="1" x14ac:dyDescent="0.2">
      <c r="A19" s="78"/>
      <c r="B19" s="86" t="s">
        <v>38</v>
      </c>
      <c r="C19" s="86"/>
      <c r="D19" s="87"/>
      <c r="E19" s="80"/>
      <c r="F19" s="75">
        <v>2000000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8"/>
      <c r="T19" s="40" t="s">
        <v>27</v>
      </c>
      <c r="U19" s="41">
        <f t="shared" si="1"/>
        <v>0</v>
      </c>
      <c r="V19" s="47">
        <v>0</v>
      </c>
      <c r="W19" s="40"/>
      <c r="X19" s="40"/>
      <c r="Z19" s="77"/>
      <c r="AA19" s="77"/>
    </row>
    <row r="20" spans="1:27" s="76" customFormat="1" ht="19.5" customHeight="1" x14ac:dyDescent="0.25">
      <c r="A20" s="78"/>
      <c r="B20" s="48" t="s">
        <v>39</v>
      </c>
      <c r="C20" s="48"/>
      <c r="D20" s="79"/>
      <c r="E20" s="80"/>
      <c r="F20" s="75">
        <v>5000000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8"/>
      <c r="T20" s="40" t="s">
        <v>27</v>
      </c>
      <c r="U20" s="41">
        <f t="shared" si="1"/>
        <v>0</v>
      </c>
      <c r="V20" s="47">
        <v>0</v>
      </c>
      <c r="W20" s="40"/>
      <c r="X20" s="40"/>
      <c r="Z20" s="77"/>
      <c r="AA20" s="77"/>
    </row>
    <row r="21" spans="1:27" s="76" customFormat="1" ht="19.5" customHeight="1" x14ac:dyDescent="0.25">
      <c r="A21" s="78"/>
      <c r="B21" s="48" t="s">
        <v>40</v>
      </c>
      <c r="C21" s="48"/>
      <c r="D21" s="79"/>
      <c r="E21" s="80"/>
      <c r="F21" s="7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8"/>
      <c r="T21" s="40" t="s">
        <v>27</v>
      </c>
      <c r="U21" s="41"/>
      <c r="V21" s="47">
        <v>0</v>
      </c>
      <c r="W21" s="40"/>
      <c r="X21" s="40"/>
      <c r="Z21" s="77"/>
      <c r="AA21" s="77"/>
    </row>
    <row r="22" spans="1:27" s="76" customFormat="1" ht="19.5" customHeight="1" x14ac:dyDescent="0.25">
      <c r="A22" s="78"/>
      <c r="B22" s="48" t="s">
        <v>41</v>
      </c>
      <c r="C22" s="48"/>
      <c r="D22" s="79"/>
      <c r="E22" s="80"/>
      <c r="F22" s="75">
        <v>5000000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8"/>
      <c r="T22" s="40" t="s">
        <v>27</v>
      </c>
      <c r="U22" s="41">
        <f t="shared" si="1"/>
        <v>0</v>
      </c>
      <c r="V22" s="47">
        <v>0</v>
      </c>
      <c r="W22" s="40"/>
      <c r="X22" s="40"/>
      <c r="Z22" s="77"/>
      <c r="AA22" s="77"/>
    </row>
    <row r="23" spans="1:27" s="76" customFormat="1" ht="19.5" customHeight="1" x14ac:dyDescent="0.25">
      <c r="A23" s="78"/>
      <c r="B23" s="48" t="s">
        <v>42</v>
      </c>
      <c r="C23" s="48"/>
      <c r="D23" s="79"/>
      <c r="E23" s="80"/>
      <c r="F23" s="88">
        <v>3000000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9"/>
      <c r="S23" s="51"/>
      <c r="T23" s="52" t="s">
        <v>27</v>
      </c>
      <c r="U23" s="53">
        <f t="shared" si="1"/>
        <v>0</v>
      </c>
      <c r="V23" s="90">
        <v>0</v>
      </c>
      <c r="W23" s="52"/>
      <c r="X23" s="52"/>
      <c r="Z23" s="77"/>
      <c r="AA23" s="77"/>
    </row>
    <row r="24" spans="1:27" s="76" customFormat="1" ht="18" x14ac:dyDescent="0.2">
      <c r="A24" s="78"/>
      <c r="B24" s="55" t="s">
        <v>29</v>
      </c>
      <c r="C24" s="91"/>
      <c r="D24" s="79"/>
      <c r="E24" s="74"/>
      <c r="F24" s="92">
        <f>SUM(F13:F23)</f>
        <v>82761034.799999997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8"/>
      <c r="T24" s="40"/>
      <c r="U24" s="41"/>
      <c r="V24" s="61">
        <v>0</v>
      </c>
      <c r="W24" s="40"/>
      <c r="X24" s="40"/>
      <c r="Z24" s="77"/>
      <c r="AA24" s="77"/>
    </row>
    <row r="25" spans="1:27" s="76" customFormat="1" ht="9.75" customHeight="1" thickBot="1" x14ac:dyDescent="0.25">
      <c r="A25" s="93"/>
      <c r="B25" s="94"/>
      <c r="C25" s="95"/>
      <c r="D25" s="96"/>
      <c r="E25" s="97"/>
      <c r="F25" s="98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99"/>
      <c r="T25" s="101"/>
      <c r="U25" s="102"/>
      <c r="V25" s="103"/>
      <c r="W25" s="101"/>
      <c r="X25" s="101"/>
      <c r="Z25" s="77"/>
      <c r="AA25" s="77"/>
    </row>
    <row r="26" spans="1:27" s="76" customFormat="1" ht="18" x14ac:dyDescent="0.2">
      <c r="A26" s="78" t="s">
        <v>43</v>
      </c>
      <c r="B26" s="55"/>
      <c r="C26" s="55"/>
      <c r="D26" s="79"/>
      <c r="E26" s="74"/>
      <c r="F26" s="7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8"/>
      <c r="T26" s="40"/>
      <c r="U26" s="41"/>
      <c r="V26" s="37"/>
      <c r="W26" s="40"/>
      <c r="X26" s="40"/>
      <c r="Z26" s="77"/>
      <c r="AA26" s="77"/>
    </row>
    <row r="27" spans="1:27" s="76" customFormat="1" ht="18" x14ac:dyDescent="0.25">
      <c r="A27" s="104"/>
      <c r="B27" s="48" t="s">
        <v>44</v>
      </c>
      <c r="C27" s="48"/>
      <c r="D27" s="79"/>
      <c r="E27" s="74"/>
      <c r="F27" s="10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38"/>
      <c r="T27" s="40"/>
      <c r="U27" s="41"/>
      <c r="V27" s="37"/>
      <c r="W27" s="40"/>
      <c r="X27" s="40"/>
      <c r="Z27" s="77"/>
      <c r="AA27" s="77"/>
    </row>
    <row r="28" spans="1:27" s="76" customFormat="1" ht="36" customHeight="1" x14ac:dyDescent="0.25">
      <c r="A28" s="104"/>
      <c r="B28" s="84" t="s">
        <v>45</v>
      </c>
      <c r="C28" s="84"/>
      <c r="D28" s="85"/>
      <c r="E28" s="74"/>
      <c r="F28" s="75">
        <v>500000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38"/>
      <c r="T28" s="40" t="s">
        <v>27</v>
      </c>
      <c r="U28" s="41">
        <f t="shared" ref="U28:U32" si="2">V28/F28</f>
        <v>0.95848131999999997</v>
      </c>
      <c r="V28" s="106">
        <v>479240.66</v>
      </c>
      <c r="W28" s="40"/>
      <c r="X28" s="107"/>
      <c r="Z28" s="77"/>
      <c r="AA28" s="108"/>
    </row>
    <row r="29" spans="1:27" s="76" customFormat="1" ht="55.5" customHeight="1" x14ac:dyDescent="0.2">
      <c r="A29" s="104"/>
      <c r="B29" s="42" t="s">
        <v>46</v>
      </c>
      <c r="C29" s="42"/>
      <c r="D29" s="43"/>
      <c r="E29" s="74"/>
      <c r="F29" s="75">
        <v>8000000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8"/>
      <c r="T29" s="40" t="s">
        <v>27</v>
      </c>
      <c r="U29" s="41">
        <f t="shared" si="2"/>
        <v>0</v>
      </c>
      <c r="V29" s="109">
        <v>0</v>
      </c>
      <c r="W29" s="40"/>
      <c r="X29" s="107"/>
      <c r="Z29" s="77"/>
      <c r="AA29" s="108"/>
    </row>
    <row r="30" spans="1:27" s="76" customFormat="1" ht="18" customHeight="1" x14ac:dyDescent="0.25">
      <c r="A30" s="104"/>
      <c r="B30" s="84" t="s">
        <v>47</v>
      </c>
      <c r="C30" s="84"/>
      <c r="D30" s="85"/>
      <c r="E30" s="74"/>
      <c r="F30" s="75">
        <v>5000000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8"/>
      <c r="T30" s="40" t="s">
        <v>27</v>
      </c>
      <c r="U30" s="41">
        <f t="shared" si="2"/>
        <v>0</v>
      </c>
      <c r="V30" s="109">
        <v>0</v>
      </c>
      <c r="W30" s="40"/>
      <c r="X30" s="107"/>
      <c r="Z30" s="77"/>
      <c r="AA30" s="108"/>
    </row>
    <row r="31" spans="1:27" s="76" customFormat="1" ht="18" x14ac:dyDescent="0.2">
      <c r="A31" s="104"/>
      <c r="B31" s="110" t="s">
        <v>48</v>
      </c>
      <c r="C31" s="110"/>
      <c r="D31" s="79"/>
      <c r="E31" s="74"/>
      <c r="F31" s="75">
        <v>20000000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38"/>
      <c r="T31" s="40" t="s">
        <v>27</v>
      </c>
      <c r="U31" s="41">
        <f>V31/F31</f>
        <v>0</v>
      </c>
      <c r="V31" s="109">
        <v>0</v>
      </c>
      <c r="W31" s="40"/>
      <c r="X31" s="107"/>
      <c r="Z31" s="77"/>
      <c r="AA31" s="108"/>
    </row>
    <row r="32" spans="1:27" s="76" customFormat="1" ht="18" x14ac:dyDescent="0.25">
      <c r="A32" s="104"/>
      <c r="B32" s="111" t="s">
        <v>49</v>
      </c>
      <c r="C32" s="112"/>
      <c r="D32" s="79"/>
      <c r="E32" s="74"/>
      <c r="F32" s="88">
        <v>2000000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9"/>
      <c r="S32" s="51"/>
      <c r="T32" s="40" t="s">
        <v>27</v>
      </c>
      <c r="U32" s="41">
        <f t="shared" si="2"/>
        <v>0</v>
      </c>
      <c r="V32" s="109">
        <v>0</v>
      </c>
      <c r="W32" s="52"/>
      <c r="X32" s="113"/>
      <c r="Z32" s="77"/>
      <c r="AA32" s="108"/>
    </row>
    <row r="33" spans="1:33" ht="18" x14ac:dyDescent="0.25">
      <c r="A33" s="114"/>
      <c r="B33" s="115" t="s">
        <v>29</v>
      </c>
      <c r="C33" s="116"/>
      <c r="D33" s="34"/>
      <c r="E33" s="74"/>
      <c r="F33" s="117">
        <f t="shared" ref="F33:R33" si="3">SUM(F28:F32)</f>
        <v>35500000</v>
      </c>
      <c r="G33" s="117">
        <f t="shared" si="3"/>
        <v>0</v>
      </c>
      <c r="H33" s="117">
        <f t="shared" si="3"/>
        <v>0</v>
      </c>
      <c r="I33" s="117">
        <f t="shared" si="3"/>
        <v>0</v>
      </c>
      <c r="J33" s="117">
        <f t="shared" si="3"/>
        <v>0</v>
      </c>
      <c r="K33" s="117">
        <f t="shared" si="3"/>
        <v>0</v>
      </c>
      <c r="L33" s="117">
        <f t="shared" si="3"/>
        <v>0</v>
      </c>
      <c r="M33" s="117">
        <f t="shared" si="3"/>
        <v>0</v>
      </c>
      <c r="N33" s="117">
        <f t="shared" si="3"/>
        <v>0</v>
      </c>
      <c r="O33" s="117">
        <f t="shared" si="3"/>
        <v>0</v>
      </c>
      <c r="P33" s="117">
        <f t="shared" si="3"/>
        <v>0</v>
      </c>
      <c r="Q33" s="117">
        <f t="shared" si="3"/>
        <v>0</v>
      </c>
      <c r="R33" s="117">
        <f t="shared" si="3"/>
        <v>0</v>
      </c>
      <c r="S33" s="117"/>
      <c r="T33" s="118"/>
      <c r="U33" s="119">
        <f>V33/F33</f>
        <v>1.349973690140845E-2</v>
      </c>
      <c r="V33" s="120">
        <f>SUM(V28:V32)</f>
        <v>479240.66</v>
      </c>
      <c r="W33" s="121"/>
      <c r="X33" s="121"/>
    </row>
    <row r="34" spans="1:33" ht="15.75" customHeight="1" x14ac:dyDescent="0.25">
      <c r="A34" s="122"/>
      <c r="B34" s="123" t="s">
        <v>50</v>
      </c>
      <c r="C34" s="123"/>
      <c r="D34" s="124"/>
      <c r="E34" s="125"/>
      <c r="F34" s="118">
        <f>F33+F24+F10</f>
        <v>148261034.80000001</v>
      </c>
      <c r="G34" s="118">
        <f t="shared" ref="G34:R34" si="4">G33+G24+G10</f>
        <v>0</v>
      </c>
      <c r="H34" s="118">
        <f t="shared" si="4"/>
        <v>0</v>
      </c>
      <c r="I34" s="118">
        <f t="shared" si="4"/>
        <v>0</v>
      </c>
      <c r="J34" s="118">
        <f t="shared" si="4"/>
        <v>0</v>
      </c>
      <c r="K34" s="118">
        <f t="shared" si="4"/>
        <v>0</v>
      </c>
      <c r="L34" s="118">
        <f t="shared" si="4"/>
        <v>0</v>
      </c>
      <c r="M34" s="118">
        <f t="shared" si="4"/>
        <v>0</v>
      </c>
      <c r="N34" s="118">
        <f t="shared" si="4"/>
        <v>0</v>
      </c>
      <c r="O34" s="118">
        <f t="shared" si="4"/>
        <v>0</v>
      </c>
      <c r="P34" s="118">
        <f t="shared" si="4"/>
        <v>0</v>
      </c>
      <c r="Q34" s="118">
        <f t="shared" si="4"/>
        <v>0</v>
      </c>
      <c r="R34" s="118">
        <f t="shared" si="4"/>
        <v>0</v>
      </c>
      <c r="S34" s="118"/>
      <c r="T34" s="118"/>
      <c r="U34" s="119">
        <f>V34/F34</f>
        <v>0</v>
      </c>
      <c r="V34" s="120">
        <v>0</v>
      </c>
      <c r="W34" s="52"/>
      <c r="X34" s="52"/>
    </row>
    <row r="35" spans="1:33" s="19" customFormat="1" x14ac:dyDescent="0.2">
      <c r="A35" s="126"/>
      <c r="B35" s="126"/>
      <c r="C35" s="126"/>
      <c r="D35" s="126"/>
      <c r="E35" s="127"/>
      <c r="F35" s="128"/>
      <c r="G35" s="129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46"/>
      <c r="T35" s="128"/>
      <c r="U35" s="128"/>
      <c r="V35" s="131"/>
      <c r="W35" s="128"/>
      <c r="X35" s="128"/>
      <c r="Z35" s="132"/>
      <c r="AA35" s="3"/>
    </row>
    <row r="36" spans="1:33" s="19" customFormat="1" x14ac:dyDescent="0.2">
      <c r="A36" s="133"/>
      <c r="B36" s="133"/>
      <c r="C36" s="133"/>
      <c r="D36" s="134" t="s">
        <v>51</v>
      </c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  <c r="U36" s="137"/>
      <c r="V36" s="46"/>
      <c r="W36" s="128"/>
      <c r="X36" s="128"/>
      <c r="Z36" s="3"/>
      <c r="AA36" s="3"/>
    </row>
    <row r="37" spans="1:33" s="19" customFormat="1" x14ac:dyDescent="0.2">
      <c r="A37" s="133"/>
      <c r="B37" s="133"/>
      <c r="C37" s="133"/>
      <c r="D37" s="138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7"/>
      <c r="U37" s="137"/>
      <c r="V37" s="46"/>
      <c r="W37" s="128"/>
      <c r="X37" s="128"/>
      <c r="Z37" s="3"/>
      <c r="AA37" s="3"/>
    </row>
    <row r="38" spans="1:33" s="19" customFormat="1" x14ac:dyDescent="0.2">
      <c r="A38" s="133"/>
      <c r="B38" s="133"/>
      <c r="C38" s="133"/>
      <c r="D38" s="138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7"/>
      <c r="U38" s="137"/>
      <c r="V38" s="46"/>
      <c r="W38" s="128"/>
      <c r="X38" s="128"/>
      <c r="Z38" s="3"/>
      <c r="AA38" s="3"/>
    </row>
    <row r="39" spans="1:33" s="19" customFormat="1" x14ac:dyDescent="0.2">
      <c r="A39" s="133"/>
      <c r="B39" s="133"/>
      <c r="C39" s="133"/>
      <c r="D39" s="133"/>
      <c r="E39" s="135"/>
      <c r="F39" s="129"/>
      <c r="G39" s="129"/>
      <c r="H39" s="129"/>
      <c r="I39" s="129"/>
      <c r="J39" s="130"/>
      <c r="K39" s="130"/>
      <c r="L39" s="130"/>
      <c r="M39" s="130"/>
      <c r="N39" s="130"/>
      <c r="O39" s="130"/>
      <c r="P39" s="130"/>
      <c r="Q39" s="130"/>
      <c r="R39" s="130"/>
      <c r="S39" s="139"/>
      <c r="T39" s="137"/>
      <c r="U39" s="137"/>
      <c r="V39" s="139"/>
      <c r="W39" s="137"/>
      <c r="X39" s="137"/>
      <c r="Z39" s="3"/>
      <c r="AA39" s="3"/>
    </row>
    <row r="40" spans="1:33" s="19" customFormat="1" ht="18" x14ac:dyDescent="0.25">
      <c r="A40" s="133"/>
      <c r="B40" s="133"/>
      <c r="C40" s="133"/>
      <c r="D40" s="140" t="s">
        <v>52</v>
      </c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3" t="s">
        <v>53</v>
      </c>
      <c r="V40" s="143"/>
      <c r="W40" s="57"/>
      <c r="X40" s="57"/>
      <c r="Y40" s="144"/>
      <c r="Z40" s="144"/>
      <c r="AA40" s="144"/>
      <c r="AB40" s="144"/>
      <c r="AC40" s="144"/>
      <c r="AD40" s="144"/>
      <c r="AE40" s="144"/>
      <c r="AF40" s="144"/>
      <c r="AG40" s="144"/>
    </row>
    <row r="41" spans="1:33" s="19" customFormat="1" ht="18" x14ac:dyDescent="0.25">
      <c r="A41" s="133"/>
      <c r="B41" s="133"/>
      <c r="C41" s="133"/>
      <c r="D41" s="145" t="s">
        <v>54</v>
      </c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6" t="s">
        <v>55</v>
      </c>
      <c r="V41" s="146"/>
      <c r="W41" s="46"/>
      <c r="X41" s="46"/>
      <c r="Y41" s="147"/>
      <c r="Z41" s="147"/>
      <c r="AA41" s="147"/>
      <c r="AB41" s="147"/>
      <c r="AC41" s="147"/>
      <c r="AD41" s="147"/>
      <c r="AE41" s="147"/>
      <c r="AF41" s="147"/>
      <c r="AG41" s="147"/>
    </row>
    <row r="42" spans="1:33" s="19" customFormat="1" x14ac:dyDescent="0.2">
      <c r="A42" s="133"/>
      <c r="B42" s="133"/>
      <c r="C42" s="133"/>
      <c r="D42" s="133"/>
      <c r="E42" s="135"/>
      <c r="F42" s="129"/>
      <c r="G42" s="129"/>
      <c r="H42" s="129"/>
      <c r="I42" s="129"/>
      <c r="J42" s="130"/>
      <c r="K42" s="130"/>
      <c r="L42" s="130"/>
      <c r="M42" s="130"/>
      <c r="N42" s="130"/>
      <c r="O42" s="130"/>
      <c r="P42" s="130"/>
      <c r="Q42" s="130"/>
      <c r="R42" s="130"/>
      <c r="S42" s="139"/>
      <c r="T42" s="137"/>
      <c r="U42" s="137"/>
      <c r="V42" s="139"/>
      <c r="W42" s="137"/>
      <c r="X42" s="137"/>
      <c r="Z42" s="3"/>
      <c r="AA42" s="3"/>
    </row>
    <row r="43" spans="1:33" s="19" customFormat="1" x14ac:dyDescent="0.2">
      <c r="A43" s="133"/>
      <c r="B43" s="133"/>
      <c r="C43" s="133"/>
      <c r="D43" s="133"/>
      <c r="E43" s="135"/>
      <c r="F43" s="129"/>
      <c r="G43" s="129"/>
      <c r="H43" s="129"/>
      <c r="I43" s="129"/>
      <c r="J43" s="130"/>
      <c r="K43" s="130"/>
      <c r="L43" s="130"/>
      <c r="M43" s="130"/>
      <c r="N43" s="130"/>
      <c r="O43" s="130"/>
      <c r="P43" s="130"/>
      <c r="Q43" s="130"/>
      <c r="R43" s="130"/>
      <c r="S43" s="139"/>
      <c r="T43" s="137"/>
      <c r="U43" s="137"/>
      <c r="V43" s="139"/>
      <c r="W43" s="137"/>
      <c r="X43" s="137"/>
      <c r="Z43" s="148"/>
      <c r="AA43" s="3"/>
    </row>
    <row r="44" spans="1:33" s="19" customFormat="1" x14ac:dyDescent="0.2">
      <c r="A44" s="133"/>
      <c r="B44" s="133"/>
      <c r="C44" s="133"/>
      <c r="D44" s="133"/>
      <c r="E44" s="135"/>
      <c r="F44" s="129"/>
      <c r="G44" s="129"/>
      <c r="H44" s="129"/>
      <c r="I44" s="129"/>
      <c r="J44" s="149"/>
      <c r="K44" s="149"/>
      <c r="L44" s="149"/>
      <c r="M44" s="149"/>
      <c r="N44" s="149"/>
      <c r="O44" s="149"/>
      <c r="P44" s="149"/>
      <c r="Q44" s="149"/>
      <c r="R44" s="149"/>
      <c r="S44" s="139"/>
      <c r="T44" s="137"/>
      <c r="U44" s="137"/>
      <c r="V44" s="139"/>
      <c r="W44" s="137"/>
      <c r="X44" s="137"/>
      <c r="Z44" s="3"/>
      <c r="AA44" s="3"/>
    </row>
    <row r="45" spans="1:33" x14ac:dyDescent="0.2">
      <c r="A45" s="150"/>
      <c r="B45" s="150"/>
      <c r="C45" s="150"/>
      <c r="D45" s="4"/>
      <c r="E45" s="6"/>
      <c r="F45" s="151"/>
      <c r="G45" s="152"/>
      <c r="H45" s="152"/>
      <c r="I45" s="152"/>
    </row>
    <row r="46" spans="1:33" x14ac:dyDescent="0.2">
      <c r="D46" s="156"/>
      <c r="E46" s="157"/>
      <c r="F46" s="151"/>
    </row>
  </sheetData>
  <sheetProtection password="9EB5" sheet="1" objects="1" scenarios="1" selectLockedCells="1" selectUnlockedCells="1"/>
  <mergeCells count="29">
    <mergeCell ref="U41:V41"/>
    <mergeCell ref="B8:D8"/>
    <mergeCell ref="B15:D15"/>
    <mergeCell ref="B19:D19"/>
    <mergeCell ref="B28:D28"/>
    <mergeCell ref="B29:D29"/>
    <mergeCell ref="B30:D30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 qtr</vt:lpstr>
      <vt:lpstr>'2nd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2022-09-05T01:45:56Z</dcterms:created>
  <dcterms:modified xsi:type="dcterms:W3CDTF">2022-09-05T01:47:13Z</dcterms:modified>
</cp:coreProperties>
</file>