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2"/>
  </bookViews>
  <sheets>
    <sheet name="2nd qtr" sheetId="1" r:id="rId1"/>
    <sheet name="cash advance" sheetId="2" r:id="rId2"/>
    <sheet name="manpower" sheetId="3" r:id="rId3"/>
  </sheets>
  <definedNames>
    <definedName name="Excel_BuiltIn_Print_Area_8" localSheetId="0">#REF!</definedName>
    <definedName name="Excel_BuiltIn_Print_Area_8">#REF!</definedName>
    <definedName name="_xlnm.Print_Titles" localSheetId="0">'2nd qtr'!$5:$6</definedName>
  </definedNames>
  <calcPr calcId="144525"/>
</workbook>
</file>

<file path=xl/calcChain.xml><?xml version="1.0" encoding="utf-8"?>
<calcChain xmlns="http://schemas.openxmlformats.org/spreadsheetml/2006/main">
  <c r="J22" i="3" l="1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<sst xmlns="http://schemas.openxmlformats.org/spreadsheetml/2006/main" count="159" uniqueCount="124">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</sst>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&quot; (&quot;#,##0.00\);&quot; -&quot;#\ ;@\ "/>
    <numFmt numFmtId="165" formatCode="[$-409]mmmm\ d\,\ yyyy;@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164" fontId="4" fillId="2" borderId="0" xfId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/>
    <xf numFmtId="0" fontId="11" fillId="2" borderId="13" xfId="0" applyFont="1" applyFill="1" applyBorder="1" applyAlignment="1">
      <alignment horizontal="center" vertical="top" wrapText="1"/>
    </xf>
    <xf numFmtId="164" fontId="9" fillId="2" borderId="12" xfId="1" applyFont="1" applyFill="1" applyBorder="1" applyAlignment="1">
      <alignment horizontal="center" vertical="top" wrapText="1"/>
    </xf>
    <xf numFmtId="0" fontId="5" fillId="2" borderId="14" xfId="0" applyFont="1" applyFill="1" applyBorder="1" applyAlignment="1"/>
    <xf numFmtId="0" fontId="12" fillId="2" borderId="0" xfId="0" applyFont="1" applyFill="1" applyBorder="1" applyAlignment="1"/>
    <xf numFmtId="0" fontId="13" fillId="2" borderId="15" xfId="0" applyFont="1" applyFill="1" applyBorder="1" applyAlignment="1"/>
    <xf numFmtId="0" fontId="13" fillId="2" borderId="16" xfId="0" applyFont="1" applyFill="1" applyBorder="1" applyAlignment="1">
      <alignment vertical="top"/>
    </xf>
    <xf numFmtId="164" fontId="13" fillId="2" borderId="17" xfId="1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164" fontId="8" fillId="2" borderId="19" xfId="1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9" fontId="8" fillId="2" borderId="18" xfId="2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2" fontId="8" fillId="2" borderId="17" xfId="1" applyNumberFormat="1" applyFont="1" applyFill="1" applyBorder="1" applyAlignment="1">
      <alignment vertical="top"/>
    </xf>
    <xf numFmtId="0" fontId="12" fillId="0" borderId="0" xfId="0" applyFont="1" applyFill="1" applyBorder="1"/>
    <xf numFmtId="164" fontId="13" fillId="2" borderId="20" xfId="1" applyFont="1" applyFill="1" applyBorder="1" applyAlignment="1">
      <alignment vertical="top"/>
    </xf>
    <xf numFmtId="164" fontId="8" fillId="2" borderId="9" xfId="1" applyFont="1" applyFill="1" applyBorder="1" applyAlignment="1">
      <alignment vertical="top"/>
    </xf>
    <xf numFmtId="164" fontId="8" fillId="2" borderId="12" xfId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9" fontId="8" fillId="2" borderId="12" xfId="2" applyFont="1" applyFill="1" applyBorder="1" applyAlignment="1">
      <alignment vertical="top"/>
    </xf>
    <xf numFmtId="2" fontId="8" fillId="2" borderId="21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15" fillId="2" borderId="18" xfId="1" applyFont="1" applyFill="1" applyBorder="1" applyAlignment="1">
      <alignment vertical="top"/>
    </xf>
    <xf numFmtId="0" fontId="15" fillId="2" borderId="18" xfId="0" applyFont="1" applyFill="1" applyBorder="1" applyAlignment="1">
      <alignment vertical="top"/>
    </xf>
    <xf numFmtId="9" fontId="15" fillId="2" borderId="18" xfId="2" applyFont="1" applyFill="1" applyBorder="1" applyAlignment="1">
      <alignment vertical="top"/>
    </xf>
    <xf numFmtId="2" fontId="15" fillId="2" borderId="17" xfId="1" applyNumberFormat="1" applyFont="1" applyFill="1" applyBorder="1" applyAlignment="1">
      <alignment vertical="top"/>
    </xf>
    <xf numFmtId="0" fontId="5" fillId="2" borderId="22" xfId="0" applyFont="1" applyFill="1" applyBorder="1" applyAlignment="1"/>
    <xf numFmtId="0" fontId="12" fillId="2" borderId="23" xfId="0" applyFont="1" applyFill="1" applyBorder="1" applyAlignment="1"/>
    <xf numFmtId="164" fontId="15" fillId="0" borderId="24" xfId="1" applyFont="1" applyBorder="1" applyAlignment="1"/>
    <xf numFmtId="0" fontId="8" fillId="2" borderId="25" xfId="0" applyFont="1" applyFill="1" applyBorder="1" applyAlignment="1">
      <alignment vertical="top"/>
    </xf>
    <xf numFmtId="4" fontId="16" fillId="0" borderId="26" xfId="0" applyNumberFormat="1" applyFont="1" applyBorder="1" applyAlignment="1">
      <alignment vertical="top"/>
    </xf>
    <xf numFmtId="164" fontId="14" fillId="2" borderId="27" xfId="1" applyFont="1" applyFill="1" applyBorder="1" applyAlignment="1" applyProtection="1">
      <alignment horizontal="right" vertical="top"/>
    </xf>
    <xf numFmtId="164" fontId="14" fillId="2" borderId="28" xfId="1" applyFont="1" applyFill="1" applyBorder="1" applyAlignment="1" applyProtection="1">
      <alignment horizontal="right" vertical="top"/>
    </xf>
    <xf numFmtId="0" fontId="15" fillId="2" borderId="28" xfId="0" applyFont="1" applyFill="1" applyBorder="1" applyAlignment="1">
      <alignment vertical="top"/>
    </xf>
    <xf numFmtId="9" fontId="15" fillId="2" borderId="28" xfId="2" applyFont="1" applyFill="1" applyBorder="1" applyAlignment="1">
      <alignment vertical="top"/>
    </xf>
    <xf numFmtId="164" fontId="17" fillId="2" borderId="25" xfId="1" applyFont="1" applyFill="1" applyBorder="1" applyAlignment="1" applyProtection="1">
      <alignment horizontal="right" vertical="top"/>
    </xf>
    <xf numFmtId="0" fontId="18" fillId="2" borderId="28" xfId="0" applyFont="1" applyFill="1" applyBorder="1" applyAlignment="1">
      <alignment vertical="top"/>
    </xf>
    <xf numFmtId="0" fontId="19" fillId="0" borderId="15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/>
    </xf>
    <xf numFmtId="4" fontId="20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4" fillId="2" borderId="0" xfId="1" applyFill="1" applyAlignment="1">
      <alignment vertical="top"/>
    </xf>
    <xf numFmtId="0" fontId="5" fillId="2" borderId="14" xfId="0" applyFont="1" applyFill="1" applyBorder="1" applyAlignment="1">
      <alignment vertical="top"/>
    </xf>
    <xf numFmtId="0" fontId="13" fillId="2" borderId="15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 wrapText="1"/>
    </xf>
    <xf numFmtId="164" fontId="8" fillId="2" borderId="7" xfId="1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164" fontId="8" fillId="2" borderId="6" xfId="1" applyFont="1" applyFill="1" applyBorder="1" applyAlignment="1">
      <alignment vertical="top"/>
    </xf>
    <xf numFmtId="4" fontId="20" fillId="0" borderId="20" xfId="0" applyNumberFormat="1" applyFont="1" applyBorder="1" applyAlignment="1">
      <alignment vertical="top"/>
    </xf>
    <xf numFmtId="164" fontId="8" fillId="2" borderId="20" xfId="1" applyFont="1" applyFill="1" applyBorder="1" applyAlignment="1">
      <alignment vertical="top"/>
    </xf>
    <xf numFmtId="2" fontId="8" fillId="2" borderId="12" xfId="1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0" fontId="5" fillId="2" borderId="22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13" fillId="2" borderId="24" xfId="0" applyFont="1" applyFill="1" applyBorder="1" applyAlignment="1">
      <alignment vertical="top"/>
    </xf>
    <xf numFmtId="0" fontId="20" fillId="0" borderId="25" xfId="0" applyFont="1" applyFill="1" applyBorder="1" applyAlignment="1">
      <alignment vertical="top"/>
    </xf>
    <xf numFmtId="4" fontId="16" fillId="0" borderId="23" xfId="0" applyNumberFormat="1" applyFont="1" applyBorder="1" applyAlignment="1">
      <alignment vertical="top"/>
    </xf>
    <xf numFmtId="164" fontId="8" fillId="2" borderId="28" xfId="1" applyFont="1" applyFill="1" applyBorder="1" applyAlignment="1">
      <alignment vertical="top"/>
    </xf>
    <xf numFmtId="164" fontId="8" fillId="2" borderId="26" xfId="1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9" fontId="8" fillId="2" borderId="28" xfId="2" applyFont="1" applyFill="1" applyBorder="1" applyAlignment="1">
      <alignment vertical="top"/>
    </xf>
    <xf numFmtId="4" fontId="17" fillId="0" borderId="23" xfId="0" applyNumberFormat="1" applyFont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164" fontId="19" fillId="2" borderId="17" xfId="1" applyFont="1" applyFill="1" applyBorder="1" applyAlignment="1">
      <alignment vertical="top"/>
    </xf>
    <xf numFmtId="0" fontId="19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19" fillId="2" borderId="17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top"/>
    </xf>
    <xf numFmtId="0" fontId="5" fillId="0" borderId="14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4" fontId="16" fillId="0" borderId="18" xfId="0" applyNumberFormat="1" applyFont="1" applyBorder="1" applyAlignment="1">
      <alignment vertical="top"/>
    </xf>
    <xf numFmtId="4" fontId="16" fillId="0" borderId="13" xfId="0" applyNumberFormat="1" applyFont="1" applyBorder="1" applyAlignment="1">
      <alignment vertical="top"/>
    </xf>
    <xf numFmtId="9" fontId="15" fillId="2" borderId="13" xfId="2" applyFont="1" applyFill="1" applyBorder="1" applyAlignment="1">
      <alignment vertical="top"/>
    </xf>
    <xf numFmtId="164" fontId="18" fillId="2" borderId="13" xfId="1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0" fontId="3" fillId="0" borderId="8" xfId="0" applyFont="1" applyBorder="1" applyAlignment="1"/>
    <xf numFmtId="0" fontId="5" fillId="0" borderId="9" xfId="0" applyFont="1" applyBorder="1" applyAlignment="1">
      <alignment vertical="center"/>
    </xf>
    <xf numFmtId="0" fontId="19" fillId="0" borderId="10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vertical="top"/>
    </xf>
    <xf numFmtId="164" fontId="7" fillId="2" borderId="0" xfId="1" applyFont="1" applyFill="1" applyBorder="1" applyAlignment="1">
      <alignment horizontal="right" vertical="top"/>
    </xf>
    <xf numFmtId="164" fontId="7" fillId="2" borderId="0" xfId="1" applyFont="1" applyFill="1" applyBorder="1" applyAlignment="1" applyProtection="1">
      <alignment horizontal="right" vertical="top"/>
    </xf>
    <xf numFmtId="164" fontId="8" fillId="2" borderId="0" xfId="1" applyFont="1" applyFill="1" applyBorder="1" applyAlignment="1">
      <alignment horizontal="right" vertical="top"/>
    </xf>
    <xf numFmtId="164" fontId="4" fillId="2" borderId="0" xfId="1" applyFill="1" applyBorder="1"/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9" fillId="2" borderId="0" xfId="0" applyFont="1" applyFill="1" applyBorder="1" applyAlignment="1"/>
    <xf numFmtId="164" fontId="8" fillId="2" borderId="0" xfId="1" applyFont="1" applyFill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64" fontId="5" fillId="2" borderId="0" xfId="1" applyFont="1" applyFill="1" applyBorder="1" applyAlignment="1">
      <alignment vertical="top"/>
    </xf>
    <xf numFmtId="164" fontId="10" fillId="2" borderId="0" xfId="1" applyFont="1" applyFill="1" applyBorder="1" applyAlignment="1"/>
    <xf numFmtId="0" fontId="12" fillId="2" borderId="0" xfId="0" applyFont="1" applyFill="1" applyBorder="1" applyAlignment="1">
      <alignment horizontal="center"/>
    </xf>
    <xf numFmtId="164" fontId="4" fillId="2" borderId="0" xfId="1" applyFont="1" applyFill="1" applyBorder="1" applyAlignment="1"/>
    <xf numFmtId="9" fontId="4" fillId="2" borderId="0" xfId="2" applyFill="1"/>
    <xf numFmtId="164" fontId="7" fillId="2" borderId="0" xfId="1" applyFont="1" applyFill="1" applyAlignment="1">
      <alignment vertical="top"/>
    </xf>
    <xf numFmtId="0" fontId="22" fillId="2" borderId="0" xfId="0" applyFont="1" applyFill="1" applyBorder="1"/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2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2" fillId="2" borderId="0" xfId="1" applyFont="1" applyFill="1" applyAlignment="1">
      <alignment horizontal="right" vertical="top"/>
    </xf>
    <xf numFmtId="0" fontId="23" fillId="0" borderId="0" xfId="3" applyFont="1"/>
    <xf numFmtId="43" fontId="23" fillId="0" borderId="0" xfId="4" applyFont="1"/>
    <xf numFmtId="43" fontId="24" fillId="0" borderId="0" xfId="4" applyFont="1"/>
    <xf numFmtId="0" fontId="25" fillId="0" borderId="0" xfId="3" applyFont="1"/>
    <xf numFmtId="0" fontId="26" fillId="0" borderId="0" xfId="3" applyFont="1"/>
    <xf numFmtId="0" fontId="27" fillId="0" borderId="20" xfId="3" applyFont="1" applyBorder="1"/>
    <xf numFmtId="43" fontId="28" fillId="0" borderId="9" xfId="4" applyFont="1" applyBorder="1"/>
    <xf numFmtId="43" fontId="28" fillId="0" borderId="21" xfId="4" applyFont="1" applyBorder="1"/>
    <xf numFmtId="0" fontId="28" fillId="0" borderId="0" xfId="3" applyFont="1"/>
    <xf numFmtId="0" fontId="3" fillId="0" borderId="33" xfId="3" applyFont="1" applyBorder="1" applyAlignment="1">
      <alignment horizontal="center"/>
    </xf>
    <xf numFmtId="43" fontId="3" fillId="0" borderId="33" xfId="4" applyFont="1" applyBorder="1" applyAlignment="1">
      <alignment horizontal="center"/>
    </xf>
    <xf numFmtId="43" fontId="3" fillId="0" borderId="33" xfId="4" applyFont="1" applyBorder="1" applyAlignment="1"/>
    <xf numFmtId="0" fontId="2" fillId="0" borderId="0" xfId="3" applyFont="1"/>
    <xf numFmtId="0" fontId="3" fillId="0" borderId="18" xfId="3" applyFont="1" applyBorder="1" applyAlignment="1">
      <alignment horizontal="center"/>
    </xf>
    <xf numFmtId="43" fontId="3" fillId="0" borderId="18" xfId="4" applyFont="1" applyBorder="1" applyAlignment="1">
      <alignment horizontal="center"/>
    </xf>
    <xf numFmtId="43" fontId="3" fillId="0" borderId="18" xfId="4" applyFont="1" applyBorder="1" applyAlignment="1"/>
    <xf numFmtId="0" fontId="3" fillId="0" borderId="12" xfId="3" applyFont="1" applyBorder="1" applyAlignment="1">
      <alignment horizontal="center"/>
    </xf>
    <xf numFmtId="43" fontId="3" fillId="0" borderId="12" xfId="4" applyFont="1" applyBorder="1" applyAlignment="1"/>
    <xf numFmtId="43" fontId="3" fillId="0" borderId="12" xfId="4" applyFont="1" applyBorder="1" applyAlignment="1">
      <alignment horizontal="center"/>
    </xf>
    <xf numFmtId="43" fontId="3" fillId="0" borderId="13" xfId="4" applyFont="1" applyBorder="1" applyAlignment="1">
      <alignment horizontal="center" vertical="center" wrapText="1"/>
    </xf>
    <xf numFmtId="0" fontId="29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29" fillId="0" borderId="13" xfId="3" applyFont="1" applyBorder="1" applyAlignment="1">
      <alignment horizontal="left"/>
    </xf>
    <xf numFmtId="0" fontId="3" fillId="3" borderId="13" xfId="3" applyFont="1" applyFill="1" applyBorder="1" applyAlignment="1">
      <alignment horizontal="center"/>
    </xf>
    <xf numFmtId="43" fontId="3" fillId="3" borderId="13" xfId="4" applyFont="1" applyFill="1" applyBorder="1"/>
    <xf numFmtId="43" fontId="3" fillId="4" borderId="0" xfId="4" applyFont="1" applyFill="1"/>
    <xf numFmtId="43" fontId="0" fillId="0" borderId="0" xfId="4" applyFont="1"/>
    <xf numFmtId="43" fontId="2" fillId="0" borderId="0" xfId="3" applyNumberFormat="1" applyFont="1"/>
    <xf numFmtId="43" fontId="30" fillId="0" borderId="0" xfId="4" applyFont="1" applyAlignment="1">
      <alignment horizontal="left"/>
    </xf>
    <xf numFmtId="43" fontId="31" fillId="0" borderId="0" xfId="4" applyFont="1" applyAlignment="1">
      <alignment horizontal="center"/>
    </xf>
    <xf numFmtId="0" fontId="24" fillId="0" borderId="0" xfId="3" applyFont="1"/>
    <xf numFmtId="0" fontId="5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4" fontId="9" fillId="2" borderId="4" xfId="1" applyFont="1" applyFill="1" applyBorder="1" applyAlignment="1">
      <alignment horizontal="center" vertical="top" wrapText="1"/>
    </xf>
    <xf numFmtId="164" fontId="9" fillId="2" borderId="11" xfId="1" applyFont="1" applyFill="1" applyBorder="1" applyAlignment="1">
      <alignment horizontal="center" vertical="top" wrapText="1"/>
    </xf>
    <xf numFmtId="164" fontId="7" fillId="2" borderId="4" xfId="1" applyFont="1" applyFill="1" applyBorder="1" applyAlignment="1">
      <alignment horizontal="center" vertical="top" wrapText="1"/>
    </xf>
    <xf numFmtId="164" fontId="7" fillId="2" borderId="11" xfId="1" applyFont="1" applyFill="1" applyBorder="1" applyAlignment="1">
      <alignment horizontal="center" vertical="top" wrapText="1"/>
    </xf>
    <xf numFmtId="164" fontId="7" fillId="2" borderId="2" xfId="1" applyFont="1" applyFill="1" applyBorder="1" applyAlignment="1">
      <alignment horizontal="center" vertical="top" wrapText="1"/>
    </xf>
    <xf numFmtId="164" fontId="7" fillId="2" borderId="9" xfId="1" applyFont="1" applyFill="1" applyBorder="1" applyAlignment="1">
      <alignment horizontal="center" vertical="top" wrapText="1"/>
    </xf>
    <xf numFmtId="164" fontId="7" fillId="2" borderId="1" xfId="1" applyFont="1" applyFill="1" applyBorder="1" applyAlignment="1">
      <alignment horizontal="center" vertical="top" wrapText="1"/>
    </xf>
    <xf numFmtId="164" fontId="7" fillId="2" borderId="8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164" fontId="9" fillId="2" borderId="5" xfId="1" applyFont="1" applyFill="1" applyBorder="1" applyAlignment="1">
      <alignment horizontal="center" vertical="top" wrapText="1" shrinkToFit="1"/>
    </xf>
    <xf numFmtId="164" fontId="9" fillId="2" borderId="12" xfId="1" applyFont="1" applyFill="1" applyBorder="1" applyAlignment="1">
      <alignment horizontal="center" vertical="top" wrapText="1" shrinkToFi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164" fontId="12" fillId="2" borderId="0" xfId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43" fontId="31" fillId="0" borderId="0" xfId="4" applyFont="1" applyAlignment="1">
      <alignment horizontal="center"/>
    </xf>
    <xf numFmtId="0" fontId="26" fillId="0" borderId="29" xfId="3" applyFont="1" applyBorder="1" applyAlignment="1">
      <alignment horizontal="center"/>
    </xf>
    <xf numFmtId="0" fontId="26" fillId="0" borderId="30" xfId="3" applyFont="1" applyBorder="1" applyAlignment="1">
      <alignment horizontal="center"/>
    </xf>
    <xf numFmtId="0" fontId="26" fillId="0" borderId="31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43" fontId="3" fillId="0" borderId="6" xfId="4" applyFont="1" applyBorder="1" applyAlignment="1">
      <alignment horizontal="center"/>
    </xf>
    <xf numFmtId="43" fontId="3" fillId="0" borderId="34" xfId="4" applyFont="1" applyBorder="1" applyAlignment="1">
      <alignment horizontal="center"/>
    </xf>
    <xf numFmtId="43" fontId="3" fillId="0" borderId="7" xfId="4" applyFont="1" applyBorder="1" applyAlignment="1">
      <alignment horizontal="center"/>
    </xf>
    <xf numFmtId="43" fontId="30" fillId="0" borderId="0" xfId="4" applyFont="1" applyAlignment="1">
      <alignment horizontal="center"/>
    </xf>
    <xf numFmtId="0" fontId="24" fillId="0" borderId="0" xfId="5" applyFont="1"/>
    <xf numFmtId="0" fontId="1" fillId="0" borderId="0" xfId="5"/>
    <xf numFmtId="0" fontId="1" fillId="0" borderId="0" xfId="5" applyAlignment="1">
      <alignment horizontal="center"/>
    </xf>
    <xf numFmtId="43" fontId="0" fillId="0" borderId="0" xfId="6" applyFont="1"/>
    <xf numFmtId="0" fontId="30" fillId="0" borderId="0" xfId="5" applyFont="1" applyAlignment="1">
      <alignment horizontal="center"/>
    </xf>
    <xf numFmtId="0" fontId="30" fillId="0" borderId="0" xfId="5" applyFont="1"/>
    <xf numFmtId="0" fontId="1" fillId="0" borderId="0" xfId="5" applyAlignment="1">
      <alignment horizontal="center"/>
    </xf>
    <xf numFmtId="0" fontId="32" fillId="0" borderId="0" xfId="5" applyFont="1" applyAlignment="1">
      <alignment horizontal="center"/>
    </xf>
    <xf numFmtId="0" fontId="32" fillId="0" borderId="0" xfId="5" applyFont="1"/>
    <xf numFmtId="43" fontId="0" fillId="0" borderId="0" xfId="6" applyFont="1" applyAlignment="1">
      <alignment horizontal="center"/>
    </xf>
    <xf numFmtId="0" fontId="3" fillId="0" borderId="13" xfId="5" applyFont="1" applyBorder="1" applyAlignment="1">
      <alignment horizontal="center" vertical="center"/>
    </xf>
    <xf numFmtId="43" fontId="3" fillId="0" borderId="13" xfId="6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43" fontId="3" fillId="0" borderId="13" xfId="6" applyFont="1" applyBorder="1" applyAlignment="1">
      <alignment horizontal="center" vertical="center"/>
    </xf>
    <xf numFmtId="0" fontId="1" fillId="0" borderId="6" xfId="5" applyBorder="1"/>
    <xf numFmtId="0" fontId="1" fillId="0" borderId="7" xfId="5" applyBorder="1"/>
    <xf numFmtId="0" fontId="1" fillId="0" borderId="13" xfId="5" applyFill="1" applyBorder="1" applyAlignment="1">
      <alignment horizontal="center"/>
    </xf>
    <xf numFmtId="43" fontId="0" fillId="0" borderId="13" xfId="6" applyFont="1" applyBorder="1"/>
    <xf numFmtId="43" fontId="3" fillId="0" borderId="13" xfId="5" applyNumberFormat="1" applyFont="1" applyBorder="1"/>
    <xf numFmtId="43" fontId="1" fillId="0" borderId="0" xfId="5" applyNumberFormat="1"/>
    <xf numFmtId="43" fontId="0" fillId="0" borderId="13" xfId="6" applyFont="1" applyFill="1" applyBorder="1"/>
    <xf numFmtId="43" fontId="1" fillId="0" borderId="0" xfId="5" applyNumberFormat="1" applyAlignment="1">
      <alignment horizontal="center"/>
    </xf>
    <xf numFmtId="0" fontId="3" fillId="0" borderId="13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43" fontId="3" fillId="0" borderId="13" xfId="6" applyFont="1" applyBorder="1" applyAlignment="1">
      <alignment horizontal="center"/>
    </xf>
    <xf numFmtId="0" fontId="3" fillId="0" borderId="0" xfId="5" applyFont="1"/>
    <xf numFmtId="43" fontId="3" fillId="0" borderId="0" xfId="5" applyNumberFormat="1" applyFont="1" applyAlignment="1">
      <alignment horizontal="center"/>
    </xf>
    <xf numFmtId="0" fontId="3" fillId="0" borderId="0" xfId="5" applyFont="1" applyAlignment="1">
      <alignment horizontal="center"/>
    </xf>
    <xf numFmtId="43" fontId="3" fillId="0" borderId="0" xfId="6" applyFont="1" applyAlignment="1">
      <alignment horizontal="center"/>
    </xf>
    <xf numFmtId="43" fontId="3" fillId="0" borderId="0" xfId="5" applyNumberFormat="1" applyFont="1"/>
    <xf numFmtId="0" fontId="23" fillId="0" borderId="0" xfId="5" applyFont="1"/>
    <xf numFmtId="0" fontId="23" fillId="0" borderId="0" xfId="5" applyFont="1" applyAlignment="1">
      <alignment horizontal="center"/>
    </xf>
    <xf numFmtId="43" fontId="23" fillId="0" borderId="0" xfId="6" applyFont="1"/>
  </cellXfs>
  <cellStyles count="7">
    <cellStyle name="Comma" xfId="1" builtinId="3"/>
    <cellStyle name="Comma 2" xfId="4"/>
    <cellStyle name="Comma 3" xfId="6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18</xdr:row>
      <xdr:rowOff>85725</xdr:rowOff>
    </xdr:from>
    <xdr:to>
      <xdr:col>1</xdr:col>
      <xdr:colOff>1914525</xdr:colOff>
      <xdr:row>20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7187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7" ht="19.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163" t="s">
        <v>2</v>
      </c>
      <c r="B5" s="164"/>
      <c r="C5" s="164"/>
      <c r="D5" s="165"/>
      <c r="E5" s="169" t="s">
        <v>3</v>
      </c>
      <c r="F5" s="171" t="s">
        <v>4</v>
      </c>
      <c r="G5" s="173" t="s">
        <v>5</v>
      </c>
      <c r="H5" s="173" t="s">
        <v>6</v>
      </c>
      <c r="I5" s="173" t="s">
        <v>7</v>
      </c>
      <c r="J5" s="175" t="s">
        <v>8</v>
      </c>
      <c r="K5" s="177" t="s">
        <v>9</v>
      </c>
      <c r="L5" s="177" t="s">
        <v>10</v>
      </c>
      <c r="M5" s="177" t="s">
        <v>11</v>
      </c>
      <c r="N5" s="177" t="s">
        <v>12</v>
      </c>
      <c r="O5" s="177" t="s">
        <v>13</v>
      </c>
      <c r="P5" s="177" t="s">
        <v>14</v>
      </c>
      <c r="Q5" s="177" t="s">
        <v>15</v>
      </c>
      <c r="R5" s="177" t="s">
        <v>16</v>
      </c>
      <c r="S5" s="181" t="s">
        <v>17</v>
      </c>
      <c r="T5" s="179" t="s">
        <v>18</v>
      </c>
      <c r="U5" s="183" t="s">
        <v>19</v>
      </c>
      <c r="V5" s="184"/>
      <c r="W5" s="179" t="s">
        <v>20</v>
      </c>
      <c r="X5" s="179" t="s">
        <v>21</v>
      </c>
      <c r="Z5" s="2"/>
      <c r="AA5" s="2"/>
    </row>
    <row r="6" spans="1:27" s="6" customFormat="1" ht="21.75" customHeight="1" x14ac:dyDescent="0.2">
      <c r="A6" s="166"/>
      <c r="B6" s="167"/>
      <c r="C6" s="167"/>
      <c r="D6" s="168"/>
      <c r="E6" s="170"/>
      <c r="F6" s="172"/>
      <c r="G6" s="174"/>
      <c r="H6" s="174"/>
      <c r="I6" s="174"/>
      <c r="J6" s="176"/>
      <c r="K6" s="178"/>
      <c r="L6" s="178"/>
      <c r="M6" s="178"/>
      <c r="N6" s="178"/>
      <c r="O6" s="178"/>
      <c r="P6" s="178"/>
      <c r="Q6" s="178"/>
      <c r="R6" s="178"/>
      <c r="S6" s="182"/>
      <c r="T6" s="180"/>
      <c r="U6" s="7" t="s">
        <v>22</v>
      </c>
      <c r="V6" s="8" t="s">
        <v>23</v>
      </c>
      <c r="W6" s="180"/>
      <c r="X6" s="180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186" t="s">
        <v>25</v>
      </c>
      <c r="C8" s="186"/>
      <c r="D8" s="187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188" t="s">
        <v>33</v>
      </c>
      <c r="C15" s="188"/>
      <c r="D15" s="189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190" t="s">
        <v>38</v>
      </c>
      <c r="C19" s="190"/>
      <c r="D19" s="191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188" t="s">
        <v>45</v>
      </c>
      <c r="C28" s="188"/>
      <c r="D28" s="189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186" t="s">
        <v>46</v>
      </c>
      <c r="C29" s="186"/>
      <c r="D29" s="187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188" t="s">
        <v>47</v>
      </c>
      <c r="C30" s="188"/>
      <c r="D30" s="189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85" t="s">
        <v>55</v>
      </c>
      <c r="V41" s="185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B21" sqref="B21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193" t="s">
        <v>57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12" s="134" customFormat="1" ht="15.75" x14ac:dyDescent="0.25">
      <c r="A4" s="196" t="s">
        <v>58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199" t="s">
        <v>62</v>
      </c>
      <c r="H6" s="200"/>
      <c r="I6" s="200"/>
      <c r="J6" s="200"/>
      <c r="K6" s="200"/>
      <c r="L6" s="201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199" t="s">
        <v>67</v>
      </c>
      <c r="H7" s="200"/>
      <c r="I7" s="201"/>
      <c r="J7" s="199" t="s">
        <v>68</v>
      </c>
      <c r="K7" s="200"/>
      <c r="L7" s="201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202" t="s">
        <v>53</v>
      </c>
      <c r="I26" s="202"/>
      <c r="J26" s="202"/>
    </row>
    <row r="27" spans="1:13" ht="15.75" x14ac:dyDescent="0.25">
      <c r="A27" s="160" t="s">
        <v>91</v>
      </c>
      <c r="H27" s="192" t="s">
        <v>92</v>
      </c>
      <c r="I27" s="192"/>
      <c r="J27" s="192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22" sqref="C22"/>
    </sheetView>
  </sheetViews>
  <sheetFormatPr defaultRowHeight="15" x14ac:dyDescent="0.25"/>
  <cols>
    <col min="1" max="1" width="3.28515625" style="204" bestFit="1" customWidth="1"/>
    <col min="2" max="2" width="37.85546875" style="204" customWidth="1"/>
    <col min="3" max="3" width="21.140625" style="205" customWidth="1"/>
    <col min="4" max="4" width="21.42578125" style="206" customWidth="1"/>
    <col min="5" max="5" width="26.7109375" style="206" customWidth="1"/>
    <col min="6" max="6" width="24.7109375" style="204" customWidth="1"/>
    <col min="7" max="7" width="22" style="204" customWidth="1"/>
    <col min="8" max="9" width="9.140625" style="204"/>
    <col min="10" max="10" width="15.140625" style="204" bestFit="1" customWidth="1"/>
    <col min="11" max="16384" width="9.140625" style="204"/>
  </cols>
  <sheetData>
    <row r="1" spans="1:10" x14ac:dyDescent="0.25">
      <c r="A1" s="203" t="s">
        <v>93</v>
      </c>
    </row>
    <row r="4" spans="1:10" s="208" customFormat="1" ht="18.75" x14ac:dyDescent="0.3">
      <c r="A4" s="207" t="s">
        <v>94</v>
      </c>
      <c r="B4" s="207"/>
      <c r="C4" s="207"/>
      <c r="D4" s="207"/>
      <c r="E4" s="207"/>
      <c r="F4" s="207"/>
    </row>
    <row r="5" spans="1:10" x14ac:dyDescent="0.25">
      <c r="A5" s="209" t="s">
        <v>95</v>
      </c>
      <c r="B5" s="209"/>
      <c r="C5" s="209"/>
      <c r="D5" s="209"/>
      <c r="E5" s="209"/>
      <c r="F5" s="209"/>
    </row>
    <row r="6" spans="1:10" s="211" customFormat="1" ht="15.75" x14ac:dyDescent="0.25">
      <c r="A6" s="210" t="s">
        <v>96</v>
      </c>
      <c r="B6" s="210"/>
      <c r="C6" s="210"/>
      <c r="D6" s="210"/>
      <c r="E6" s="210"/>
      <c r="F6" s="210"/>
    </row>
    <row r="7" spans="1:10" x14ac:dyDescent="0.25">
      <c r="A7" s="209" t="s">
        <v>97</v>
      </c>
      <c r="B7" s="209"/>
      <c r="C7" s="209"/>
      <c r="D7" s="209"/>
      <c r="E7" s="209"/>
      <c r="F7" s="209"/>
    </row>
    <row r="8" spans="1:10" x14ac:dyDescent="0.25">
      <c r="A8" s="205"/>
      <c r="B8" s="205"/>
      <c r="D8" s="212"/>
      <c r="E8" s="212"/>
      <c r="F8" s="205"/>
    </row>
    <row r="10" spans="1:10" s="215" customFormat="1" x14ac:dyDescent="0.25">
      <c r="A10" s="213" t="s">
        <v>98</v>
      </c>
      <c r="B10" s="213"/>
      <c r="C10" s="213" t="s">
        <v>99</v>
      </c>
      <c r="D10" s="214" t="s">
        <v>100</v>
      </c>
      <c r="E10" s="214"/>
      <c r="F10" s="213" t="s">
        <v>101</v>
      </c>
    </row>
    <row r="11" spans="1:10" s="215" customFormat="1" x14ac:dyDescent="0.25">
      <c r="A11" s="213"/>
      <c r="B11" s="213"/>
      <c r="C11" s="213"/>
      <c r="D11" s="216" t="s">
        <v>102</v>
      </c>
      <c r="E11" s="216" t="s">
        <v>103</v>
      </c>
      <c r="F11" s="213"/>
    </row>
    <row r="12" spans="1:10" x14ac:dyDescent="0.25">
      <c r="A12" s="217" t="s">
        <v>104</v>
      </c>
      <c r="B12" s="218" t="s">
        <v>105</v>
      </c>
      <c r="C12" s="219">
        <f>234+14+6</f>
        <v>254</v>
      </c>
      <c r="D12" s="220">
        <v>40296602.600000001</v>
      </c>
      <c r="E12" s="220">
        <f>3806910.26+1092300+1001100+1956000+159350+20104.12+1114916.85+1495151.86+7565668+5335480.89+196700+656153.65+196000-2989714.61</f>
        <v>21606121.02</v>
      </c>
      <c r="F12" s="221">
        <f>SUM(D12:E12)</f>
        <v>61902723.620000005</v>
      </c>
      <c r="G12" s="222"/>
    </row>
    <row r="13" spans="1:10" x14ac:dyDescent="0.25">
      <c r="A13" s="217" t="s">
        <v>106</v>
      </c>
      <c r="B13" s="218" t="s">
        <v>107</v>
      </c>
      <c r="C13" s="219">
        <v>72</v>
      </c>
      <c r="D13" s="220">
        <v>4471328.21</v>
      </c>
      <c r="E13" s="223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221">
        <f>SUM(D13:E13)</f>
        <v>7461042.8200000003</v>
      </c>
      <c r="G13" s="222"/>
    </row>
    <row r="14" spans="1:10" x14ac:dyDescent="0.25">
      <c r="A14" s="217" t="s">
        <v>108</v>
      </c>
      <c r="B14" s="218" t="s">
        <v>109</v>
      </c>
      <c r="C14" s="219">
        <v>162</v>
      </c>
      <c r="D14" s="223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220"/>
      <c r="F14" s="221">
        <f>SUM(D14:E14)</f>
        <v>10377527.98</v>
      </c>
      <c r="G14" s="206"/>
      <c r="I14" s="224">
        <f>SUM(F12:F13)</f>
        <v>69363766.439999998</v>
      </c>
      <c r="J14" s="209"/>
    </row>
    <row r="15" spans="1:10" s="228" customFormat="1" x14ac:dyDescent="0.25">
      <c r="A15" s="225" t="s">
        <v>110</v>
      </c>
      <c r="B15" s="225"/>
      <c r="C15" s="226">
        <f>SUM(C12:C14)</f>
        <v>488</v>
      </c>
      <c r="D15" s="227">
        <f>SUM(D12:D14)</f>
        <v>55145458.790000007</v>
      </c>
      <c r="E15" s="227">
        <f>SUM(E12:E14)</f>
        <v>24595835.629999999</v>
      </c>
      <c r="F15" s="221">
        <f>SUM(D15:E15)</f>
        <v>79741294.420000002</v>
      </c>
      <c r="I15" s="229"/>
      <c r="J15" s="230"/>
    </row>
    <row r="16" spans="1:10" x14ac:dyDescent="0.25">
      <c r="I16" s="224"/>
      <c r="J16" s="209"/>
    </row>
    <row r="17" spans="1:11" x14ac:dyDescent="0.25">
      <c r="A17" s="204" t="s">
        <v>111</v>
      </c>
      <c r="I17" s="224"/>
      <c r="J17" s="209"/>
    </row>
    <row r="18" spans="1:11" x14ac:dyDescent="0.25">
      <c r="A18" s="204" t="s">
        <v>112</v>
      </c>
      <c r="F18" s="206"/>
      <c r="G18" s="222"/>
      <c r="I18" s="224"/>
      <c r="J18" s="209"/>
    </row>
    <row r="19" spans="1:11" x14ac:dyDescent="0.25">
      <c r="F19" s="222"/>
    </row>
    <row r="20" spans="1:11" x14ac:dyDescent="0.25">
      <c r="F20" s="206"/>
      <c r="G20" s="222"/>
      <c r="J20" s="206">
        <v>4308008.6600000011</v>
      </c>
      <c r="K20" s="206"/>
    </row>
    <row r="21" spans="1:11" x14ac:dyDescent="0.25">
      <c r="A21" s="230" t="s">
        <v>113</v>
      </c>
      <c r="B21" s="230"/>
      <c r="D21" s="231" t="s">
        <v>90</v>
      </c>
      <c r="F21" s="215" t="s">
        <v>53</v>
      </c>
      <c r="J21" s="206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209" t="s">
        <v>114</v>
      </c>
      <c r="B22" s="209"/>
      <c r="D22" s="212" t="s">
        <v>115</v>
      </c>
      <c r="F22" s="205" t="s">
        <v>55</v>
      </c>
      <c r="J22" s="232">
        <f>SUM(J20:J21)</f>
        <v>10377527.980000002</v>
      </c>
    </row>
    <row r="25" spans="1:11" s="233" customFormat="1" ht="12" x14ac:dyDescent="0.2">
      <c r="A25" s="233" t="s">
        <v>116</v>
      </c>
      <c r="C25" s="234"/>
      <c r="D25" s="235"/>
      <c r="E25" s="235"/>
    </row>
    <row r="26" spans="1:11" s="233" customFormat="1" ht="12" x14ac:dyDescent="0.2">
      <c r="A26" s="233" t="s">
        <v>117</v>
      </c>
      <c r="C26" s="234"/>
      <c r="D26" s="235"/>
      <c r="E26" s="235"/>
    </row>
    <row r="27" spans="1:11" s="233" customFormat="1" ht="12" x14ac:dyDescent="0.2">
      <c r="A27" s="233" t="s">
        <v>118</v>
      </c>
      <c r="C27" s="234"/>
      <c r="D27" s="235"/>
      <c r="E27" s="235"/>
    </row>
    <row r="28" spans="1:11" s="233" customFormat="1" ht="12" x14ac:dyDescent="0.2">
      <c r="A28" s="233" t="s">
        <v>119</v>
      </c>
      <c r="C28" s="234"/>
      <c r="D28" s="235"/>
      <c r="E28" s="235"/>
    </row>
    <row r="29" spans="1:11" s="233" customFormat="1" ht="12" x14ac:dyDescent="0.2">
      <c r="A29" s="233" t="s">
        <v>120</v>
      </c>
      <c r="C29" s="234"/>
      <c r="D29" s="235"/>
      <c r="E29" s="235"/>
    </row>
    <row r="30" spans="1:11" s="233" customFormat="1" ht="12" x14ac:dyDescent="0.2">
      <c r="A30" s="233" t="s">
        <v>121</v>
      </c>
      <c r="C30" s="234"/>
      <c r="D30" s="235"/>
      <c r="E30" s="235"/>
    </row>
    <row r="31" spans="1:11" s="233" customFormat="1" ht="12" x14ac:dyDescent="0.2">
      <c r="A31" s="233" t="s">
        <v>122</v>
      </c>
      <c r="C31" s="234"/>
      <c r="D31" s="235"/>
      <c r="E31" s="235"/>
    </row>
    <row r="32" spans="1:11" x14ac:dyDescent="0.25">
      <c r="A32" s="233" t="s">
        <v>123</v>
      </c>
    </row>
  </sheetData>
  <sheetProtection password="9EB5" sheet="1" objects="1" scenarios="1" selectLockedCells="1" selectUnlockedCells="1"/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2nd qtr</vt:lpstr>
      <vt:lpstr>cash advance</vt:lpstr>
      <vt:lpstr>manpower</vt:lpstr>
      <vt:lpstr>'2nd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2022-09-05T01:45:56Z</dcterms:created>
  <dcterms:modified xsi:type="dcterms:W3CDTF">2022-09-05T09:24:28Z</dcterms:modified>
</cp:coreProperties>
</file>