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Windows 10\Downloads\Financial Reports\2024\Quarterly Reports\1st Quarter\"/>
    </mc:Choice>
  </mc:AlternateContent>
  <xr:revisionPtr revIDLastSave="0" documentId="13_ncr:1_{B60F36B7-FB66-4BBE-8EB4-41A010B9A3C1}" xr6:coauthVersionLast="47" xr6:coauthVersionMax="47" xr10:uidLastSave="{00000000-0000-0000-0000-000000000000}"/>
  <workbookProtection workbookAlgorithmName="SHA-512" workbookHashValue="j3qgKabJlgGwhYHo4nujoqaSIBPhx75tC0SVjQQ+NFtscUjE+9cY5kRq1FNX+eGjQuen35+KPJPxbrFTxlL5rg==" workbookSaltValue="uW9I32OygEA36pztLvPJAQ==" workbookSpinCount="100000" lockStructure="1"/>
  <bookViews>
    <workbookView xWindow="-120" yWindow="-120" windowWidth="29040" windowHeight="15840" xr2:uid="{00000000-000D-0000-FFFF-FFFF00000000}"/>
  </bookViews>
  <sheets>
    <sheet name="Sheet1" sheetId="1" r:id="rId1"/>
  </sheets>
  <calcPr calcId="181029"/>
</workbook>
</file>

<file path=xl/calcChain.xml><?xml version="1.0" encoding="utf-8"?>
<calcChain xmlns="http://schemas.openxmlformats.org/spreadsheetml/2006/main">
  <c r="E15" i="1" l="1"/>
  <c r="D15" i="1"/>
  <c r="C15" i="1"/>
  <c r="B15" i="1"/>
  <c r="E14" i="1"/>
  <c r="D14" i="1"/>
  <c r="E13" i="1"/>
  <c r="C13" i="1"/>
  <c r="E11" i="1"/>
  <c r="D11" i="1"/>
  <c r="B11" i="1"/>
</calcChain>
</file>

<file path=xl/sharedStrings.xml><?xml version="1.0" encoding="utf-8"?>
<sst xmlns="http://schemas.openxmlformats.org/spreadsheetml/2006/main" count="31" uniqueCount="31">
  <si>
    <t>FDP Form 13 - Manpower Complement</t>
  </si>
  <si>
    <t xml:space="preserve">HUMAN RESOURCE COMPLEMENT </t>
  </si>
  <si>
    <t xml:space="preserve">REGION: </t>
  </si>
  <si>
    <t>REGION I - ILOCOS REGION</t>
  </si>
  <si>
    <t>CALENDAR YEAR:</t>
  </si>
  <si>
    <t xml:space="preserve">PROVINCE: </t>
  </si>
  <si>
    <t>ILOCOS NORTE</t>
  </si>
  <si>
    <t>QUARTER:</t>
  </si>
  <si>
    <t xml:space="preserve">CITY/MUNICIPALITY: </t>
  </si>
  <si>
    <t>CITY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</si>
  <si>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</si>
  <si>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</si>
  <si>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</si>
  <si>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</si>
  <si>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</si>
  <si>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</si>
  <si>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</si>
  <si>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</si>
  <si>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</si>
  <si>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</si>
  <si>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</si>
  <si>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</si>
  <si>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SGD</t>
  </si>
  <si>
    <t>MARLON F. SORIA</t>
  </si>
  <si>
    <t>JOSELLE MARIYA C. ARCIBAL</t>
  </si>
  <si>
    <t>ENGR. ALBERT D. CHUA</t>
  </si>
  <si>
    <t>Human Resource Management Officer</t>
  </si>
  <si>
    <t>Acting 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</si>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</sst>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rgb="FF000000"/>
      <name val="Calibri"/>
    </font>
    <font>
      <sz val="7"/>
      <color rgb="FF000000"/>
      <name val="Calibri"/>
    </font>
    <font>
      <b/>
      <sz val="11"/>
      <color rgb="FF000000"/>
      <name val="Calibri"/>
    </font>
    <font>
      <b/>
      <sz val="8"/>
      <color rgb="FF000000"/>
      <name val="Calibri"/>
    </font>
    <font>
      <sz val="10"/>
      <color rgb="FF000000"/>
      <name val="Calibri"/>
    </font>
    <font>
      <sz val="8"/>
      <color rgb="FF000000"/>
      <name val="Calibri"/>
    </font>
    <font>
      <b/>
      <u/>
      <sz val="11"/>
      <color rgb="FF000000"/>
      <name val="Calibri"/>
    </font>
    <font>
      <sz val="9"/>
      <color rgb="FF000000"/>
      <name val="Calibri"/>
    </font>
  </fonts>
  <fills count="3">
    <fill>
      <patternFill patternType="none"/>
    </fill>
    <fill>
      <patternFill patternType="gray125"/>
    </fill>
    <fill>
      <patternFill patternType="none"/>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2">
    <xf numFmtId="0" fontId="0" fillId="2" borderId="0" xfId="0" applyFill="1"/>
    <xf numFmtId="0" fontId="1" fillId="2" borderId="0" xfId="0" applyFont="1" applyFill="1" applyAlignment="1">
      <alignment vertical="center"/>
    </xf>
    <xf numFmtId="0" fontId="1" fillId="2" borderId="0" xfId="0" applyFont="1" applyFill="1" applyAlignment="1" applyProtection="1">
      <alignment vertical="center" wrapText="1"/>
      <protection locked="0"/>
    </xf>
    <xf numFmtId="0" fontId="0" fillId="2" borderId="0" xfId="0" applyFill="1" applyProtection="1">
      <protection locked="0"/>
    </xf>
    <xf numFmtId="0" fontId="1"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lignment vertical="center"/>
    </xf>
    <xf numFmtId="0" fontId="0" fillId="2" borderId="0" xfId="0" applyFill="1" applyAlignment="1" applyProtection="1">
      <alignment horizontal="left" vertical="center"/>
      <protection locked="0"/>
    </xf>
    <xf numFmtId="0" fontId="2" fillId="2" borderId="0" xfId="0" applyFont="1" applyFill="1" applyAlignment="1" applyProtection="1">
      <alignment vertical="center"/>
      <protection locked="0"/>
    </xf>
    <xf numFmtId="0" fontId="2" fillId="2" borderId="0" xfId="0" applyFont="1" applyFill="1"/>
    <xf numFmtId="0" fontId="0" fillId="2" borderId="0" xfId="0" applyFill="1" applyAlignment="1" applyProtection="1">
      <alignment wrapText="1"/>
      <protection locked="0"/>
    </xf>
    <xf numFmtId="0" fontId="3" fillId="2" borderId="1" xfId="0" applyFont="1" applyFill="1" applyBorder="1" applyAlignment="1">
      <alignment horizontal="center" vertical="center"/>
    </xf>
    <xf numFmtId="0" fontId="4" fillId="2" borderId="1" xfId="0" applyFont="1" applyFill="1" applyBorder="1"/>
    <xf numFmtId="0" fontId="0" fillId="2" borderId="1" xfId="0" applyFill="1" applyBorder="1" applyAlignment="1">
      <alignment horizontal="center"/>
    </xf>
    <xf numFmtId="43" fontId="0" fillId="2" borderId="1" xfId="0" applyNumberFormat="1" applyFill="1" applyBorder="1"/>
    <xf numFmtId="0" fontId="0" fillId="2" borderId="1" xfId="0" applyFill="1" applyBorder="1"/>
    <xf numFmtId="0" fontId="4" fillId="2" borderId="2" xfId="0" applyFont="1" applyFill="1" applyBorder="1"/>
    <xf numFmtId="43" fontId="0" fillId="2" borderId="0" xfId="0" applyNumberFormat="1" applyFill="1" applyProtection="1">
      <protection locked="0"/>
    </xf>
    <xf numFmtId="0" fontId="5" fillId="2" borderId="0" xfId="0" applyFont="1" applyFill="1" applyProtection="1">
      <protection locked="0"/>
    </xf>
    <xf numFmtId="0" fontId="6"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protection locked="0"/>
    </xf>
    <xf numFmtId="0" fontId="7" fillId="2" borderId="0" xfId="0" applyFont="1" applyFill="1" applyProtection="1">
      <protection locked="0"/>
    </xf>
    <xf numFmtId="0" fontId="5" fillId="2" borderId="0" xfId="0" applyFont="1" applyFill="1" applyAlignment="1" applyProtection="1">
      <alignment vertical="top"/>
      <protection locked="0"/>
    </xf>
    <xf numFmtId="0" fontId="0" fillId="2" borderId="0" xfId="0" applyFill="1" applyAlignment="1" applyProtection="1">
      <alignment horizontal="center"/>
      <protection locked="0"/>
    </xf>
    <xf numFmtId="0" fontId="5" fillId="2" borderId="0" xfId="0" applyFont="1" applyFill="1" applyAlignment="1" applyProtection="1">
      <alignment vertical="top" wrapText="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2" fillId="2" borderId="0" xfId="0" applyFont="1" applyFill="1" applyAlignment="1">
      <alignment horizontal="center"/>
    </xf>
    <xf numFmtId="0" fontId="3" fillId="2" borderId="1" xfId="0" applyFont="1" applyFill="1" applyBorder="1" applyAlignment="1">
      <alignment horizontal="center" vertical="center"/>
    </xf>
    <xf numFmtId="0" fontId="5" fillId="2" borderId="0" xfId="0" applyFont="1" applyFill="1" applyAlignment="1" applyProtection="1">
      <alignment horizontal="left" vertical="top" wrapText="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419100</xdr:colOff>
      <xdr:row>17</xdr:row>
      <xdr:rowOff>142875</xdr:rowOff>
    </xdr:from>
    <xdr:ext cx="723900" cy="3905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66675</xdr:colOff>
      <xdr:row>17</xdr:row>
      <xdr:rowOff>85725</xdr:rowOff>
    </xdr:from>
    <xdr:ext cx="1209675" cy="304800"/>
    <xdr:pic>
      <xdr:nvPicPr>
        <xdr:cNvPr id="3" name="Picture 2" descr="C:\Users\Tin\Downloads\JOSELLE MARIYA ARCEBAL.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workbookViewId="0">
      <selection activeCell="I24" sqref="I24"/>
    </sheetView>
  </sheetViews>
  <sheetFormatPr defaultRowHeight="15" x14ac:dyDescent="0.25"/>
  <cols>
    <col min="1" max="1" width="43.28515625" style="3" customWidth="1"/>
    <col min="2" max="2" width="20.7109375" style="3" customWidth="1"/>
    <col min="3" max="3" width="24.85546875" style="3" customWidth="1"/>
    <col min="4" max="4" width="27.28515625" style="3" customWidth="1"/>
    <col min="5" max="5" width="26.42578125" style="3" customWidth="1"/>
    <col min="6" max="6" width="8.7109375" style="3" customWidth="1"/>
    <col min="7" max="7" width="7.5703125" style="3" customWidth="1"/>
    <col min="8" max="10" width="15.7109375" style="3" customWidth="1"/>
    <col min="11" max="11" width="8.85546875" style="3" customWidth="1"/>
    <col min="12" max="12" width="9.140625" customWidth="1"/>
  </cols>
  <sheetData>
    <row r="1" spans="1:8" x14ac:dyDescent="0.25">
      <c r="A1" s="1" t="s">
        <v>0</v>
      </c>
      <c r="B1" s="2"/>
      <c r="C1" s="2"/>
      <c r="D1" s="2"/>
      <c r="E1" s="2"/>
    </row>
    <row r="2" spans="1:8" x14ac:dyDescent="0.25">
      <c r="A2" s="4"/>
      <c r="B2" s="4"/>
      <c r="C2" s="4"/>
      <c r="D2" s="4"/>
      <c r="E2" s="4"/>
    </row>
    <row r="3" spans="1:8" x14ac:dyDescent="0.25">
      <c r="A3" s="29" t="s">
        <v>1</v>
      </c>
      <c r="B3" s="29"/>
      <c r="C3" s="29"/>
      <c r="D3" s="29"/>
      <c r="E3" s="29"/>
    </row>
    <row r="4" spans="1:8" x14ac:dyDescent="0.25">
      <c r="A4" s="5"/>
      <c r="B4" s="5"/>
      <c r="C4" s="5"/>
      <c r="E4" s="5"/>
    </row>
    <row r="5" spans="1:8" x14ac:dyDescent="0.25">
      <c r="A5" s="6" t="s">
        <v>2</v>
      </c>
      <c r="B5" s="26" t="s">
        <v>3</v>
      </c>
      <c r="C5" s="6" t="s">
        <v>4</v>
      </c>
      <c r="D5" s="7">
        <v>2024</v>
      </c>
      <c r="E5" s="8"/>
    </row>
    <row r="6" spans="1:8" x14ac:dyDescent="0.25">
      <c r="A6" s="9" t="s">
        <v>5</v>
      </c>
      <c r="B6" s="27" t="s">
        <v>6</v>
      </c>
      <c r="C6" s="6" t="s">
        <v>7</v>
      </c>
      <c r="D6" s="7">
        <v>1</v>
      </c>
      <c r="E6" s="10"/>
    </row>
    <row r="7" spans="1:8" x14ac:dyDescent="0.25">
      <c r="A7" s="9" t="s">
        <v>8</v>
      </c>
      <c r="B7" s="28" t="s">
        <v>9</v>
      </c>
      <c r="C7" s="6"/>
    </row>
    <row r="8" spans="1:8" x14ac:dyDescent="0.25">
      <c r="A8" s="5"/>
    </row>
    <row r="9" spans="1:8" x14ac:dyDescent="0.25">
      <c r="A9" s="30" t="s">
        <v>10</v>
      </c>
      <c r="B9" s="30" t="s">
        <v>11</v>
      </c>
      <c r="C9" s="30" t="s">
        <v>12</v>
      </c>
      <c r="D9" s="30"/>
      <c r="E9" s="11" t="s">
        <v>13</v>
      </c>
    </row>
    <row r="10" spans="1:8" x14ac:dyDescent="0.25">
      <c r="A10" s="30"/>
      <c r="B10" s="30"/>
      <c r="C10" s="11" t="s">
        <v>14</v>
      </c>
      <c r="D10" s="11" t="s">
        <v>15</v>
      </c>
      <c r="E10" s="11"/>
    </row>
    <row r="11" spans="1:8" x14ac:dyDescent="0.25">
      <c r="A11" s="12" t="s">
        <v>16</v>
      </c>
      <c r="B11" s="13">
        <f>219+14+9+1</f>
        <v>243</v>
      </c>
      <c r="C11" s="14">
        <v>19270688.649999999</v>
      </c>
      <c r="D11" s="14">
        <f>1806499.91+531600+486000+1848000+63275+8630.71+439665.82+675051.25+2544976.61+157800+543955.42+94400+631147.27-D14</f>
        <v>8614886.3499999996</v>
      </c>
      <c r="E11" s="14">
        <f>SUM(C11:D11)</f>
        <v>27885575</v>
      </c>
    </row>
    <row r="12" spans="1:8" x14ac:dyDescent="0.25">
      <c r="A12" s="12" t="s">
        <v>17</v>
      </c>
      <c r="B12" s="13"/>
      <c r="C12" s="15"/>
      <c r="D12" s="15"/>
      <c r="E12" s="15"/>
    </row>
    <row r="13" spans="1:8" x14ac:dyDescent="0.25">
      <c r="A13" s="16" t="s">
        <v>18</v>
      </c>
      <c r="B13" s="13">
        <v>224</v>
      </c>
      <c r="C13" s="14">
        <f>1109710.33+88370.35+27332.94+1331236.94+25448.39+1125533.51+97375.27+87615.48+374966+30802.12+1076933.37+1189450.25+29784.25+78160.39+72114.71+332203.92</f>
        <v>7077038.2199999997</v>
      </c>
      <c r="D13" s="15"/>
      <c r="E13" s="14">
        <f>SUM(C13:D13)</f>
        <v>7077038.2199999997</v>
      </c>
    </row>
    <row r="14" spans="1:8" x14ac:dyDescent="0.25">
      <c r="A14" s="16" t="s">
        <v>19</v>
      </c>
      <c r="B14" s="13">
        <v>73</v>
      </c>
      <c r="C14" s="14">
        <v>2146545.77</v>
      </c>
      <c r="D14" s="14">
        <f>54545.4+44042.7+6000+18351.23+6000+6363.63+4931.64+700+2054.85+700+40272.76+27657.72+24727.29+16384.98+7272.73+4931.64+25000+17752.8+5000+7397.05+2500+38909.09+29110.38+7800+12129.39+3900+7000+4931.64+1400+2054.85+700+9873.6+35386.62+533.76+7471.96+132000+228000+42000+22500+17752.8+35363.6+29110.38+6363.63+4931.64+26090.9+18374.88+5200+7656.26+2600+40000+29858.52+8000+12441.12+4000+6909.09+4931.64+1400+2054.85+700+33302.6+1912.86+6537.96+2335.2</f>
        <v>1216115.6399999999</v>
      </c>
      <c r="E14" s="14">
        <f>SUM(C14:D14)</f>
        <v>3362661.41</v>
      </c>
    </row>
    <row r="15" spans="1:8" x14ac:dyDescent="0.25">
      <c r="A15" s="13" t="s">
        <v>20</v>
      </c>
      <c r="B15" s="13">
        <f>SUM(B11:B14)</f>
        <v>540</v>
      </c>
      <c r="C15" s="14">
        <f>SUM(C11:C14)</f>
        <v>28494272.640000001</v>
      </c>
      <c r="D15" s="14">
        <f>SUM(D11:D14)</f>
        <v>9831001.9900000002</v>
      </c>
      <c r="E15" s="14">
        <f>SUM(E11:E14)</f>
        <v>38325274.630000003</v>
      </c>
      <c r="H15" s="17"/>
    </row>
    <row r="17" spans="1:6" s="18" customFormat="1" ht="11.25" customHeight="1" x14ac:dyDescent="0.2">
      <c r="A17" s="18" t="s">
        <v>21</v>
      </c>
    </row>
    <row r="19" spans="1:6" x14ac:dyDescent="0.25">
      <c r="A19" s="24" t="s">
        <v>22</v>
      </c>
    </row>
    <row r="20" spans="1:6" x14ac:dyDescent="0.25">
      <c r="A20" s="19" t="s">
        <v>23</v>
      </c>
      <c r="C20" s="20" t="s">
        <v>24</v>
      </c>
      <c r="E20" s="19" t="s">
        <v>25</v>
      </c>
    </row>
    <row r="21" spans="1:6" x14ac:dyDescent="0.25">
      <c r="A21" s="21" t="s">
        <v>26</v>
      </c>
      <c r="C21" s="21" t="s">
        <v>27</v>
      </c>
      <c r="E21" s="21" t="s">
        <v>28</v>
      </c>
      <c r="F21" s="22"/>
    </row>
    <row r="23" spans="1:6" x14ac:dyDescent="0.25">
      <c r="A23" s="22" t="s">
        <v>29</v>
      </c>
    </row>
    <row r="24" spans="1:6" ht="75.75" customHeight="1" x14ac:dyDescent="0.25">
      <c r="A24" s="31" t="s">
        <v>30</v>
      </c>
      <c r="B24" s="31"/>
      <c r="C24" s="31"/>
      <c r="D24" s="31"/>
      <c r="E24" s="31"/>
      <c r="F24" s="23"/>
    </row>
    <row r="25" spans="1:6" x14ac:dyDescent="0.25">
      <c r="A25" s="25"/>
      <c r="B25" s="25"/>
      <c r="C25" s="25"/>
      <c r="D25" s="25"/>
      <c r="E25" s="25"/>
    </row>
    <row r="26" spans="1:6" x14ac:dyDescent="0.25">
      <c r="A26" s="25"/>
      <c r="B26" s="25"/>
      <c r="C26" s="25"/>
      <c r="D26" s="25"/>
      <c r="E26" s="25"/>
    </row>
    <row r="27" spans="1:6" x14ac:dyDescent="0.25">
      <c r="A27" s="25"/>
      <c r="B27" s="25"/>
      <c r="C27" s="25"/>
      <c r="D27" s="25"/>
      <c r="E27" s="25"/>
    </row>
    <row r="28" spans="1:6" x14ac:dyDescent="0.25">
      <c r="A28" s="25"/>
      <c r="B28" s="25"/>
      <c r="C28" s="25"/>
      <c r="D28" s="25"/>
      <c r="E28" s="25"/>
    </row>
    <row r="29" spans="1:6" x14ac:dyDescent="0.25">
      <c r="A29" s="25"/>
      <c r="B29" s="25"/>
      <c r="C29" s="25"/>
      <c r="D29" s="25"/>
      <c r="E29" s="25"/>
    </row>
    <row r="30" spans="1:6" x14ac:dyDescent="0.25">
      <c r="A30" s="25"/>
      <c r="B30" s="25"/>
      <c r="C30" s="25"/>
      <c r="D30" s="25"/>
      <c r="E30" s="25"/>
    </row>
  </sheetData>
  <sheetProtection algorithmName="SHA-512" hashValue="iCm38NBOYlKmxA5nJ6YyYDkqKWhGbcBM/Xz2qryt8ItxpkVOZ+RuOtWXFUAB5m/ZdJb6RDNrzZycqUFPxE1+lw==" saltValue="Qj5AUPn3MsF6LXl7B12YSA==" spinCount="100000" sheet="1" objects="1" scenarios="1" selectLockedCells="1" selectUnlockedCells="1"/>
  <mergeCells count="5">
    <mergeCell ref="A3:E3"/>
    <mergeCell ref="A9:A10"/>
    <mergeCell ref="B9:B10"/>
    <mergeCell ref="C9:D9"/>
    <mergeCell ref="A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User05</dc:creator>
  <cp:keywords/>
  <dc:description/>
  <cp:lastModifiedBy>Windows 10</cp:lastModifiedBy>
  <dcterms:created xsi:type="dcterms:W3CDTF">2024-06-13T05:45:30Z</dcterms:created>
  <dcterms:modified xsi:type="dcterms:W3CDTF">2024-07-31T02:24:15Z</dcterms:modified>
  <cp:category/>
</cp:coreProperties>
</file>