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png" ContentType="image/png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INFRA 4TH" sheetId="1" r:id="rId4"/>
    <sheet name="GOODS 4TH" sheetId="2" r:id="rId5"/>
  </sheets>
  <definedNames>
    <definedName name="_xlnm.Print_Titles" localSheetId="0">'INFRA 4TH'!$1:$10</definedName>
    <definedName name="_xlnm.Print_Area" localSheetId="0">'INFRA 4TH'!$A$1:$M$33</definedName>
    <definedName name="_xlnm._FilterDatabase" localSheetId="1" hidden="1">'GOODS 4TH'!$A$10:$K$73</definedName>
    <definedName name="_xlnm.Print_Titles" localSheetId="1">'GOODS 4TH'!$1:$10</definedName>
    <definedName name="_xlnm.Print_Area" localSheetId="1">'GOODS 4TH'!$A$1:$N$117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<sst xmlns="http://schemas.openxmlformats.org/spreadsheetml/2006/main" uniqueCount="164">
  <si>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FDP  Form 10 a - Bid Results on Civil Works</t>
  </si>
  <si>
    <t>Republic of the Philippines</t>
  </si>
  <si>
    <t>CIVIL WORKS BID-OUT</t>
  </si>
  <si>
    <t>CITY OF BATAC</t>
  </si>
  <si>
    <t>Fourth Quarter 2024</t>
  </si>
  <si>
    <t>OCTOBER TO DECEMBER</t>
  </si>
  <si>
    <t>No.</t>
  </si>
  <si>
    <t>BID ID No.</t>
  </si>
  <si>
    <t>Name of Project</t>
  </si>
  <si>
    <t>Approved Budget for the Contract  (In Php)</t>
  </si>
  <si>
    <t>Location</t>
  </si>
  <si>
    <t>Winning Bidder</t>
  </si>
  <si>
    <t>Name &amp; Address</t>
  </si>
  <si>
    <t xml:space="preserve">Bid Amount (In Php) </t>
  </si>
  <si>
    <t>Bidding Date</t>
  </si>
  <si>
    <t>Contract Duration (In Calendar Days based on POW)</t>
  </si>
  <si>
    <t>Contract End Date</t>
  </si>
  <si>
    <t>NOTICE OF AWARD DATE</t>
  </si>
  <si>
    <t>CONCRETING OF FARM TO MARKET ROAD WITH ROADWAY SLOPE PROTECTION AT BARANGAY COLO, CITY OF BATAC, ILOCOS NORTE</t>
  </si>
  <si>
    <t>BARANGAY COLO, CITY OF BATAC, ILOCOS NORTE</t>
  </si>
  <si>
    <t>MEGAPOLITAN BUILDERS AND CONSTRUCTION SUPPLY</t>
  </si>
  <si>
    <t xml:space="preserve">NO. 40-A CABUNGAAN SOUTH, LAOAG CITY, ILOCOS NORTE </t>
  </si>
  <si>
    <t>January 06, 2025</t>
  </si>
  <si>
    <t>105 Day/s</t>
  </si>
  <si>
    <t>February 19, 2025</t>
  </si>
  <si>
    <t>X-X-X-X-X-X-X-X-X-X-X-X-X-X-X-X-X-X-X</t>
  </si>
  <si>
    <t>We certify that we have reviewed the contents and hereby attest to the veracity and correctness of the data or information contained in this document.</t>
  </si>
  <si>
    <t>ENGR. MICHELLE G. MANUEL</t>
  </si>
  <si>
    <t>MARLON F. SORIA</t>
  </si>
  <si>
    <t>BAC Secretariat - Head (Infra)</t>
  </si>
  <si>
    <t>BAC Chairman</t>
  </si>
  <si>
    <t>FDP  Form 10a-Bid Results on Goods &amp; Services</t>
  </si>
  <si>
    <t>GOODS &amp; SERVICES BID-OUT</t>
  </si>
  <si>
    <t>THIRD QUARTER 2024</t>
  </si>
  <si>
    <t>October - December</t>
  </si>
  <si>
    <t xml:space="preserve"> Name of Project</t>
  </si>
  <si>
    <t>Approved Budget for Contract (In Php)</t>
  </si>
  <si>
    <t>Name of  Supplier</t>
  </si>
  <si>
    <t xml:space="preserve"> Address of Bidder</t>
  </si>
  <si>
    <t>Bid Amount (In Php)</t>
  </si>
  <si>
    <t>Date of Bidding</t>
  </si>
  <si>
    <t>Pre-Proc Conference</t>
  </si>
  <si>
    <t>Pre-bid Conference</t>
  </si>
  <si>
    <t>PURCHASE OF IMELDA CULTURAL GRANDSTAND BLEACHERS</t>
  </si>
  <si>
    <t>LAOAG NEWTON CONSTRUCTION SUPPLY - BRANCH 1</t>
  </si>
  <si>
    <t>Brgy. 51-A Nangalisan, Laoag City, Ilocos Norte</t>
  </si>
  <si>
    <t>October 21, 2024</t>
  </si>
  <si>
    <t>June 18, 2024</t>
  </si>
  <si>
    <t>October 09, 2024</t>
  </si>
  <si>
    <t>PURCHASE OF 1000 UNITS WATER PUMP</t>
  </si>
  <si>
    <t>NEW ERA VENTURES,INC.</t>
  </si>
  <si>
    <t>Brgy. #12 San Isidro, Laoag City, Ilocos Norte</t>
  </si>
  <si>
    <t>September 18, 2024</t>
  </si>
  <si>
    <t>PURCHASE OF 1800 ROLLS IRRIGATION HOSE</t>
  </si>
  <si>
    <t>NEW VIGAN LIBERTY MARKETING</t>
  </si>
  <si>
    <t>38 Quezon Avenue, Vigan City, Ilocos Sur</t>
  </si>
  <si>
    <t>PURCHASE OF 30 UNITS HAND TRACTOR FOR DISTRIBUTION TO FARMERS</t>
  </si>
  <si>
    <t>PURCHASE OF 40 UNITS THRESHER</t>
  </si>
  <si>
    <t>PURCHASE OF 500 UNITS KNAPSACK SPRAYERS FOR DISTRIBUTION TO FARMERS</t>
  </si>
  <si>
    <t>PURCHASE OF 40 UNITS RICE REAPER FOR DISTRIBUTION TO FARMERS</t>
  </si>
  <si>
    <t>PURCHASE OF 30 UNITS MULTI-CULTIVATOR FOR DISTRIBUTION TO FARMERS</t>
  </si>
  <si>
    <t>PURCHASE OF 6 UNITS RICE TRANSPLANTER FOR DISTRIBUTION TO FARMERS</t>
  </si>
  <si>
    <t>PURCHASE OF FERTILIZER, PESTICIDE/INSECTICIDE AND OTHER PRODUCTION MATERIALS FOR TOBACCO FARMERS</t>
  </si>
  <si>
    <t>STY BATAC-AGRO INDUSTRIAL TRADING</t>
  </si>
  <si>
    <t>Brgy. #1-N Ricarte, City of Batac, Ilocos Norte</t>
  </si>
  <si>
    <t>PURCHASE OF VARIOUS OFFICE SUPPLIES FOR USE OF DIFFERENT OFFICES</t>
  </si>
  <si>
    <t>NH ROVI'S GENERAL MERCHANDISE</t>
  </si>
  <si>
    <t>Brgy. #2 Ablan, City of Batac, Ilocos Norte</t>
  </si>
  <si>
    <t>October 28, 2024</t>
  </si>
  <si>
    <t>September 27, 2024</t>
  </si>
  <si>
    <t>October 16, 2024</t>
  </si>
  <si>
    <t>PURCHASE OF SERVICE VEHICLES – LINE ITEM NO.1: PURCHASE OF 2 UNITS PASSENGER VAN</t>
  </si>
  <si>
    <t>EMS P.L. HARDWARE TOOLS AND EQUIPMENT TRADING</t>
  </si>
  <si>
    <t>Block 2, Brgy. Villa Bacolor, Tarlac City</t>
  </si>
  <si>
    <t>September 02, 2024</t>
  </si>
  <si>
    <t>PURCHASE OF SERVICE VEHICLES – LINE ITEM NO.2: PURCHASE OF 3 UNITS MULTI PURPOSE VEHICLE</t>
  </si>
  <si>
    <t>PURCHASE OF 5 UNITS SERVICE MOTORCYCLE</t>
  </si>
  <si>
    <t>PURCHASE OF PATROL CARS</t>
  </si>
  <si>
    <t>PURCHASE OF FUEL FOR USE IN TRACTOR SERVICE TO FARMERS</t>
  </si>
  <si>
    <t xml:space="preserve">TRI-P FUEL AND OIL DISTRIBUTOR </t>
  </si>
  <si>
    <t>Brgy. #7 Caunayan, City of Batac, Ilocos Norte</t>
  </si>
  <si>
    <t>June 07, 2024</t>
  </si>
  <si>
    <t>PURCHASE OF INTER HIGH SCHOOL SPORTS TOURNAMENT UNIFORMS</t>
  </si>
  <si>
    <t>ABM - A BUILDER MARKETING</t>
  </si>
  <si>
    <t>Brgy. # 7-B 3 B Giron St., Laoag City, Ilocos Norte</t>
  </si>
  <si>
    <t>October 30, 2024</t>
  </si>
  <si>
    <t>_</t>
  </si>
  <si>
    <t>PURCHASE OF SPORTS UNIFORM FOR THE INTER-ELEMENTARY SPORTS TOURNAMENT 2024</t>
  </si>
  <si>
    <t>November 06,2024</t>
  </si>
  <si>
    <t>PURCHASE OF SWINE BREEDER AND FEEDS</t>
  </si>
  <si>
    <t>PURCHASE OF VACCINES FOR ANTI-RABIES PREVENTION AND CONTROL</t>
  </si>
  <si>
    <t>PURCHASE OF SPORTS SUPPLIES AND EQUIPMENT</t>
  </si>
  <si>
    <t>JOSHUA &amp; CALEB GENERAL MERCHANDISE</t>
  </si>
  <si>
    <t>Brgy. #9, Sta. Angela, Laoag City, Ilocos Norte</t>
  </si>
  <si>
    <t xml:space="preserve">November 13, 2024 </t>
  </si>
  <si>
    <t>PURCHASE OF OFFICE TABLES AND CHAIRS</t>
  </si>
  <si>
    <t xml:space="preserve">November 15, 2024 </t>
  </si>
  <si>
    <t>PURCHASE OF PERSONALIZED DOG TAGS AND VET CARDS</t>
  </si>
  <si>
    <t>PURCHASE OF UPGRADED SWINE, FEEDS AND MULTI-VITAMINS FOR THE DISADVANTAGED OVERSEAS FILIPINO WORKERS (OFWs) IN THE CITY OF BATAC</t>
  </si>
  <si>
    <t>PURCHASE OF MATERIALS FOR THE TRAINING ON PROPER MANAGEMENT OF CATTLE PRODUCTION WITH STARTER KIT</t>
  </si>
  <si>
    <t>PURCHASE OF MEALS AND SNACKS FOR THE ACTIVITIES OF THE 447TH FOUNDING ANNIVERSARY</t>
  </si>
  <si>
    <t>MARGARITA’S CATERING</t>
  </si>
  <si>
    <t>PURCHASE OF LIGHTS, DECORATIONS AND LANTERNS</t>
  </si>
  <si>
    <t>ROLREN’S LANTERN &amp; GENERAL MERCHANDISE</t>
  </si>
  <si>
    <t>11th Avenue, Unisite Subd., Del Pilar, San Fernando City, Pampanga</t>
  </si>
  <si>
    <t xml:space="preserve">November 18, 2024 </t>
  </si>
  <si>
    <t>November 06, 2024</t>
  </si>
  <si>
    <t>PURCHASE OF UPGRADED CALF TO BE DISTRIBUTED TO REGISTERED LIVESTOCK RAISERS</t>
  </si>
  <si>
    <t>LED WALL, LIGHTS AND SOUNDS OF VARIOUS EVENTS FOR THE 447TH FOUNDING ANNIVERSARY &amp; EMPANADA FESTIVAL</t>
  </si>
  <si>
    <t>MUSIC MATCH LIGHTS &amp; SOUNDS</t>
  </si>
  <si>
    <t>Brgy. 22 San Guillermo, San Nicolas, Ilocos Norte</t>
  </si>
  <si>
    <t xml:space="preserve">November 22, 2024 </t>
  </si>
  <si>
    <t>PURCHASE OF JANITORIAL, CLEANING, AND OTHER SUPPLIES AND MATERIALS</t>
  </si>
  <si>
    <t>ECD ENTERPRISES</t>
  </si>
  <si>
    <t>#24 General Segundo Avenue, Brgy. #13. Laoag City, Ilocos Norte</t>
  </si>
  <si>
    <t>November 13, 2024</t>
  </si>
  <si>
    <t>PURCHASE OF GROCERY ITEMS FOR THE PROGRAM “PINAGRIRINANUD TI PASKUA</t>
  </si>
  <si>
    <t>NEW JAVIER TRADING CORPORATION</t>
  </si>
  <si>
    <t>JTC Mall, National Highway, Balaleng, Bantay, Ilocos Sur</t>
  </si>
  <si>
    <t xml:space="preserve">November 25, 2024 </t>
  </si>
  <si>
    <t>October 23, 2024</t>
  </si>
  <si>
    <t>PURCHASE OF BRAND NEW 400KVA GENERATOR SET WITH AUTOMATIC TRANSFER SWITCH AND CONCRETE GENERATOR HOUSING</t>
  </si>
  <si>
    <t>MULTI-ELECTRIC SYSTEMS, INC.</t>
  </si>
  <si>
    <t>78 19th Avenue, Cubao, Quezon City, Metro Manila</t>
  </si>
  <si>
    <t>PURCHASE OF ICT TOOLS AND EQUIPMENT</t>
  </si>
  <si>
    <t>MSTRIT.COM COMPUTER MARKETING &amp; SERVICES</t>
  </si>
  <si>
    <t>P. Acosta, Brgy. #14 Santo Tomas, Laoag City, Ilocos Norte</t>
  </si>
  <si>
    <t xml:space="preserve">December 05, 2024 </t>
  </si>
  <si>
    <t>PURCHASE OF OTHER SUPPLIES AND MATERIALS</t>
  </si>
  <si>
    <t>PURCHASE OF VETERINARY MEDICINES AND VITAMINS FOR THE LIVESTOCK RAISER IN THE CITY</t>
  </si>
  <si>
    <t xml:space="preserve">December 06, 2024 </t>
  </si>
  <si>
    <t>PURCHASE OF INSTRUCTIONAL MATERIALS FOR CHILD DEVELOPMENT CENTERS</t>
  </si>
  <si>
    <t>168 MALIKHA DISTRIBUTION &amp; TRADING CORPORATION</t>
  </si>
  <si>
    <t>Brgy. San Ildefenso, San Nicolas, Ilocos Norte</t>
  </si>
  <si>
    <t xml:space="preserve">December 16, 2024 </t>
  </si>
  <si>
    <t>PURCHASE OF TEXTBOOKS FOR CHILD DEVELOPMENT LEARNERS</t>
  </si>
  <si>
    <t xml:space="preserve">MAGILAS DISTRIBUTION &amp; TRADING </t>
  </si>
  <si>
    <t>Brgy. #16 San Marcos, San Nicolas, Ilocos Norte</t>
  </si>
  <si>
    <t>PURCHASE OF TILAPIA FINGERLINGS FOR DISTRIBUTION TO FISHERFOLKS REGISTERED UNDER THE REGISTRY SYSTEM FOR BASIC SECTOR IN AGRICULTURE (RSBSA)</t>
  </si>
  <si>
    <t>PURCHASE OF SCHOOL SUPPLIES FOR LEARNERS</t>
  </si>
  <si>
    <t>December 17, 2024</t>
  </si>
  <si>
    <t>November 18, 2024</t>
  </si>
  <si>
    <t>December 05, 2024</t>
  </si>
  <si>
    <t>PURCHASE OF SCHOOL UNIFORMS FOR LEARNERS – LINE ITEM NO.1: T-SHIRT UNIFORM WITH CITY SEAL LOGO (ASSORTED SIZE)</t>
  </si>
  <si>
    <t>PURCHASE OF CONSTRUCTION MATERIALS FOR DISTRIBUTION TO TOBACCO GROWERS TO BE USED IN THE CONSTRUCTION/IMPROVEMENT/REPAIR OF FLUE CURING BARNS</t>
  </si>
  <si>
    <t>November 20, 2024</t>
  </si>
  <si>
    <t>PURCHASE OF JETMATIC PUMP WITH ACCESSORIES FOR DISTRIBUTION TO VARIOUS BARANGAYS IN THE CITY OF BATAC</t>
  </si>
  <si>
    <t>LC-MOTION HARDWARE</t>
  </si>
  <si>
    <t>JP Rizal St., Brgy. #20, Laoag City, Ilocos Norte</t>
  </si>
  <si>
    <t>APPLICATION OF TERMITE AND PEST CONTROL INSECTICIDE AT CITY HALL BUILDING, CITY HEALTH OFFICE, AND LYING-INN CLINIC</t>
  </si>
  <si>
    <t>ECD ANAY BIO PEST CONTROL</t>
  </si>
  <si>
    <t>Brgy. #24 General Segundo Avenue, Laoag City, Ilocos Norte</t>
  </si>
  <si>
    <t>December 18, 2024</t>
  </si>
  <si>
    <t>PURCHASE OF CATTLE FOR BREEDER FOR DISTRIBUTION TO SELECTED ZANJERA MEMBERS IN THE CITY</t>
  </si>
  <si>
    <t>PURCHASE OF PLASTIC MULCH AND SEEDLING TRAYS AND AGRICULTURAL INPUTS</t>
  </si>
  <si>
    <t>PURCHASE OF GROCERY ITEMS FOR THE SUPPORT TO PERSONS WITH DISABILITY</t>
  </si>
  <si>
    <t>November 22, 2024</t>
  </si>
  <si>
    <t>PURCHASE OF GROCERY ITEMS FOR THE CHRISTMAS FESTIVAL AND GIFT GIVING PROGRAM FOR SENIOR CITIZENS</t>
  </si>
  <si>
    <t>x-x-x-x-x-x-x-x-x</t>
  </si>
  <si>
    <t>SGD</t>
  </si>
  <si>
    <t>MARK ANGELO V. SABAS</t>
  </si>
  <si>
    <t>BAC Secretariat - Head (Goods)</t>
  </si>
  <si>
    <t xml:space="preserve">     MARLON F. SORIA                       WILMA T. ICUSPIT                  NORALYN I. MANAHAN                      HILARION G. NALUPTA                         NORIEL BENSON R. TABUNAN</t>
  </si>
  <si>
    <t xml:space="preserve">         BAC CHAIRMAN                                       BAC VICE CHAIRMAN                        BAC MEMBER                                             BAC MEMBER                                                                BAC MEMBER</t>
  </si>
</sst>
</file>

<file path=xl/styles.xml><?xml version="1.0" encoding="utf-8"?>
<styleSheet xmlns="http://schemas.openxmlformats.org/spreadsheetml/2006/main" xml:space="preserve">
  <numFmts count="4">
    <numFmt numFmtId="164" formatCode="_-[$PHP]\ * #,##0.00_-;\-[$PHP]\ * #,##0.00_-;_-[$PHP]\ * &quot;-&quot;??_-;_-@_-"/>
    <numFmt numFmtId="165" formatCode="_-* #,##0.00_-;\-* #,##0.00_-;_-* &quot;-&quot;??_-;_-@_-"/>
    <numFmt numFmtId="166" formatCode="[$-3409]mmmm\ dd\,\ yyyy;@"/>
    <numFmt numFmtId="167" formatCode="[$PHP]\ #,##0.00"/>
  </numFmts>
  <fonts count="1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entury Gothic"/>
    </font>
    <font>
      <b val="1"/>
      <i val="0"/>
      <strike val="0"/>
      <u val="none"/>
      <sz val="14"/>
      <color rgb="FF000000"/>
      <name val="Century Gothic"/>
    </font>
    <font>
      <b val="1"/>
      <i val="0"/>
      <strike val="0"/>
      <u val="single"/>
      <sz val="14"/>
      <color rgb="FF000000"/>
      <name val="Century Gothic"/>
    </font>
    <font>
      <b val="0"/>
      <i val="0"/>
      <strike val="0"/>
      <u val="single"/>
      <sz val="14"/>
      <color rgb="FF000000"/>
      <name val="Century Gothic"/>
    </font>
    <font>
      <b val="1"/>
      <i val="1"/>
      <strike val="0"/>
      <u val="none"/>
      <sz val="14"/>
      <color rgb="FF000000"/>
      <name val="Century Gothic"/>
    </font>
    <font>
      <b val="0"/>
      <i val="0"/>
      <strike val="0"/>
      <u val="none"/>
      <sz val="12"/>
      <color rgb="FF000000"/>
      <name val="Century Gothic"/>
    </font>
    <font>
      <b val="0"/>
      <i val="0"/>
      <strike val="0"/>
      <u val="none"/>
      <sz val="16"/>
      <color rgb="FF000000"/>
      <name val="Century Gothic"/>
    </font>
    <font>
      <b val="1"/>
      <i val="0"/>
      <strike val="0"/>
      <u val="none"/>
      <sz val="12"/>
      <color rgb="FF000000"/>
      <name val="Century Gothic"/>
    </font>
    <font>
      <b val="1"/>
      <i val="0"/>
      <strike val="0"/>
      <u val="single"/>
      <sz val="12"/>
      <color rgb="FF000000"/>
      <name val="Century Gothic"/>
    </font>
    <font>
      <b val="0"/>
      <i val="0"/>
      <strike val="0"/>
      <u val="single"/>
      <sz val="12"/>
      <color rgb="FF000000"/>
      <name val="Century Gothic"/>
    </font>
    <font>
      <b val="1"/>
      <i val="1"/>
      <strike val="0"/>
      <u val="none"/>
      <sz val="12"/>
      <color rgb="FF000000"/>
      <name val="Century Gothic"/>
    </font>
    <font>
      <b val="0"/>
      <i val="1"/>
      <strike val="0"/>
      <u val="none"/>
      <sz val="12"/>
      <color rgb="FF000000"/>
      <name val="Century Gothic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1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2" fillId="3" borderId="1" applyFont="1" applyNumberFormat="1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165" fillId="2" borderId="1" applyFont="1" applyNumberFormat="1" applyFill="0" applyBorder="1" applyAlignment="1">
      <alignment horizontal="center" vertical="center" textRotation="0" wrapText="true" shrinkToFit="false"/>
    </xf>
    <xf xfId="0" fontId="1" numFmtId="2" fillId="2" borderId="1" applyFont="1" applyNumberFormat="1" applyFill="0" applyBorder="1" applyAlignment="1">
      <alignment horizontal="center" vertical="center" textRotation="0" wrapText="false" shrinkToFit="false"/>
    </xf>
    <xf xfId="0" fontId="1" numFmtId="166" fillId="2" borderId="1" applyFont="1" applyNumberFormat="1" applyFill="0" applyBorder="1" applyAlignment="1">
      <alignment horizontal="center" vertical="center" textRotation="0" wrapText="false" shrinkToFit="false"/>
    </xf>
    <xf xfId="0" fontId="1" numFmtId="166" fillId="2" borderId="0" applyFont="1" applyNumberFormat="1" applyFill="0" applyBorder="0" applyAlignment="1">
      <alignment horizontal="center" vertical="center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center" textRotation="0" wrapText="true" shrinkToFit="false"/>
    </xf>
    <xf xfId="0" fontId="1" numFmtId="164" fillId="2" borderId="3" applyFont="1" applyNumberFormat="1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center" vertical="center" textRotation="0" wrapText="true" shrinkToFit="false"/>
    </xf>
    <xf xfId="0" fontId="1" numFmtId="0" fillId="4" borderId="3" applyFont="1" applyNumberFormat="0" applyFill="1" applyBorder="1" applyAlignment="1">
      <alignment horizontal="center" vertical="center" textRotation="0" wrapText="true" shrinkToFit="false"/>
    </xf>
    <xf xfId="0" fontId="1" numFmtId="165" fillId="2" borderId="3" applyFont="1" applyNumberFormat="1" applyFill="0" applyBorder="1" applyAlignment="1">
      <alignment horizontal="center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center" textRotation="0" wrapText="true" shrinkToFit="false"/>
    </xf>
    <xf xfId="0" fontId="1" numFmtId="14" fillId="2" borderId="3" applyFont="1" applyNumberFormat="1" applyFill="0" applyBorder="1" applyAlignment="1">
      <alignment horizontal="center" vertical="center" textRotation="0" wrapText="false" shrinkToFit="false"/>
    </xf>
    <xf xfId="0" fontId="1" numFmtId="166" fillId="2" borderId="4" applyFont="1" applyNumberFormat="1" applyFill="0" applyBorder="1" applyAlignment="1">
      <alignment horizontal="center" vertical="center" textRotation="0" wrapText="false" shrinkToFit="false"/>
    </xf>
    <xf xfId="0" fontId="1" numFmtId="166" fillId="2" borderId="5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167" fillId="2" borderId="0" applyFont="1" applyNumberFormat="1" applyFill="0" applyBorder="0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left" vertical="center" textRotation="0" wrapText="false" shrinkToFit="false"/>
    </xf>
    <xf xfId="0" fontId="2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14" fillId="2" borderId="1" applyFont="1" applyNumberFormat="1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0" fillId="2" borderId="6" applyFont="1" applyNumberFormat="0" applyFill="0" applyBorder="1" applyAlignment="0">
      <alignment horizontal="general" vertical="bottom" textRotation="0" wrapText="false" shrinkToFit="false"/>
    </xf>
    <xf xfId="0" fontId="1" numFmtId="166" fillId="2" borderId="6" applyFont="1" applyNumberFormat="1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2" applyFont="1" applyNumberFormat="0" applyFill="0" applyBorder="1" applyAlignment="1">
      <alignment horizontal="center" vertical="center" textRotation="0" wrapText="true" shrinkToFit="false"/>
    </xf>
    <xf xfId="0" fontId="6" numFmtId="0" fillId="2" borderId="3" applyFont="1" applyNumberFormat="0" applyFill="0" applyBorder="1" applyAlignment="1">
      <alignment horizontal="center" vertical="center" textRotation="0" wrapText="true" shrinkToFit="false"/>
    </xf>
    <xf xfId="0" fontId="6" numFmtId="0" fillId="2" borderId="7" applyFont="1" applyNumberFormat="0" applyFill="0" applyBorder="1" applyAlignment="1">
      <alignment horizontal="center" vertical="center" textRotation="0" wrapText="tru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1">
      <alignment horizontal="left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general" vertical="bottom" textRotation="0" wrapText="true" shrinkToFit="false"/>
    </xf>
    <xf xfId="0" fontId="6" numFmtId="0" fillId="2" borderId="0" applyFont="1" applyNumberFormat="0" applyFill="0" applyBorder="0" applyAlignment="1">
      <alignment horizontal="center" vertical="center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8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10" numFmtId="0" fillId="2" borderId="0" applyFont="1" applyNumberFormat="0" applyFill="0" applyBorder="0" applyAlignment="1">
      <alignment horizontal="center" vertical="bottom" textRotation="0" wrapText="false" shrinkToFit="false"/>
    </xf>
    <xf xfId="0" fontId="10" numFmtId="0" fillId="2" borderId="0" applyFont="1" applyNumberFormat="0" applyFill="0" applyBorder="0" applyAlignment="1">
      <alignment horizontal="left" vertical="bottom" textRotation="0" wrapText="false" shrinkToFit="false"/>
    </xf>
    <xf xfId="0" fontId="10" numFmtId="0" fillId="2" borderId="0" applyFont="1" applyNumberFormat="0" applyFill="0" applyBorder="0" applyAlignment="1">
      <alignment horizontal="center" vertical="bottom" textRotation="0" wrapText="true" shrinkToFit="false"/>
    </xf>
    <xf xfId="0" fontId="6" numFmtId="0" fillId="2" borderId="0" applyFont="1" applyNumberFormat="0" applyFill="0" applyBorder="0" applyAlignment="1">
      <alignment horizontal="center" vertical="bottom" textRotation="0" wrapText="true" shrinkToFit="false"/>
    </xf>
    <xf xfId="0" fontId="6" numFmtId="0" fillId="2" borderId="0" applyFont="1" applyNumberFormat="0" applyFill="0" applyBorder="0" applyAlignment="1">
      <alignment horizontal="center" vertical="center" textRotation="0" wrapText="false" shrinkToFit="false"/>
    </xf>
    <xf xfId="0" fontId="6" numFmtId="0" fillId="2" borderId="4" applyFont="1" applyNumberFormat="0" applyFill="0" applyBorder="1" applyAlignment="0">
      <alignment horizontal="general" vertical="bottom" textRotation="0" wrapText="false" shrinkToFit="false"/>
    </xf>
    <xf xfId="0" fontId="6" numFmtId="0" fillId="2" borderId="4" applyFont="1" applyNumberFormat="0" applyFill="0" applyBorder="1" applyAlignment="1">
      <alignment horizontal="left" vertical="bottom" textRotation="0" wrapText="false" shrinkToFit="false"/>
    </xf>
    <xf xfId="0" fontId="8" numFmtId="2" fillId="3" borderId="1" applyFont="1" applyNumberFormat="1" applyFill="1" applyBorder="1" applyAlignment="1">
      <alignment horizontal="center" vertical="center" textRotation="0" wrapText="true" shrinkToFit="false"/>
    </xf>
    <xf xfId="0" fontId="8" numFmtId="0" fillId="3" borderId="1" applyFont="1" applyNumberFormat="0" applyFill="1" applyBorder="1" applyAlignment="1">
      <alignment horizontal="center" vertical="center" textRotation="0" wrapText="true" shrinkToFit="false"/>
    </xf>
    <xf xfId="0" fontId="8" numFmtId="0" fillId="3" borderId="1" applyFont="1" applyNumberFormat="0" applyFill="1" applyBorder="1" applyAlignment="1">
      <alignment horizontal="center" vertical="center" textRotation="0" wrapText="true" shrinkToFit="false"/>
    </xf>
    <xf xfId="0" fontId="8" numFmtId="166" fillId="3" borderId="1" applyFont="1" applyNumberFormat="1" applyFill="1" applyBorder="1" applyAlignment="1">
      <alignment horizontal="center" vertical="center" textRotation="0" wrapText="tru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true" shrinkToFit="false"/>
    </xf>
    <xf xfId="0" fontId="6" numFmtId="0" fillId="4" borderId="0" applyFont="1" applyNumberFormat="0" applyFill="1" applyBorder="0" applyAlignment="0">
      <alignment horizontal="general" vertical="bottom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0" fillId="2" borderId="8" applyFont="1" applyNumberFormat="0" applyFill="0" applyBorder="1" applyAlignment="1">
      <alignment horizontal="center" vertical="center" textRotation="0" wrapText="true" shrinkToFit="false"/>
    </xf>
    <xf xfId="0" fontId="6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165" fillId="2" borderId="0" applyFont="1" applyNumberFormat="1" applyFill="0" applyBorder="0" applyAlignment="1">
      <alignment horizontal="center" vertical="center" textRotation="0" wrapText="true" shrinkToFit="false"/>
    </xf>
    <xf xfId="0" fontId="6" numFmtId="0" fillId="2" borderId="9" applyFont="1" applyNumberFormat="0" applyFill="0" applyBorder="1" applyAlignment="1">
      <alignment horizontal="center" vertical="center" textRotation="0" wrapText="true" shrinkToFit="false"/>
    </xf>
    <xf xfId="0" fontId="6" numFmtId="0" fillId="2" borderId="9" applyFont="1" applyNumberFormat="0" applyFill="0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true" shrinkToFit="false"/>
    </xf>
    <xf xfId="0" fontId="6" numFmtId="0" fillId="2" borderId="8" applyFont="1" applyNumberFormat="0" applyFill="0" applyBorder="1" applyAlignment="1">
      <alignment horizontal="center" vertical="center" textRotation="0" wrapText="true" shrinkToFit="false"/>
    </xf>
    <xf xfId="0" fontId="6" numFmtId="165" fillId="2" borderId="8" applyFont="1" applyNumberFormat="1" applyFill="0" applyBorder="1" applyAlignment="1">
      <alignment horizontal="center" vertical="center" textRotation="0" wrapText="true" shrinkToFit="false"/>
    </xf>
    <xf xfId="0" fontId="6" numFmtId="165" fillId="2" borderId="0" applyFont="1" applyNumberFormat="1" applyFill="0" applyBorder="0" applyAlignment="1">
      <alignment horizontal="center" vertical="center" textRotation="0" wrapText="true" shrinkToFit="false"/>
    </xf>
    <xf xfId="0" fontId="6" numFmtId="165" fillId="2" borderId="9" applyFont="1" applyNumberFormat="1" applyFill="0" applyBorder="1" applyAlignment="1">
      <alignment horizontal="center" vertical="center" textRotation="0" wrapText="tru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0" fillId="4" borderId="8" applyFont="1" applyNumberFormat="0" applyFill="1" applyBorder="1" applyAlignment="1">
      <alignment horizontal="center" vertical="center" textRotation="0" wrapText="true" shrinkToFit="false"/>
    </xf>
    <xf xfId="0" fontId="6" numFmtId="0" fillId="4" borderId="8" applyFont="1" applyNumberFormat="0" applyFill="1" applyBorder="1" applyAlignment="1">
      <alignment horizontal="center" vertical="center" textRotation="0" wrapText="true" shrinkToFit="false"/>
    </xf>
    <xf xfId="0" fontId="6" numFmtId="17" fillId="4" borderId="8" applyFont="1" applyNumberFormat="1" applyFill="1" applyBorder="1" applyAlignment="1">
      <alignment horizontal="center" vertical="center" textRotation="0" wrapText="true" shrinkToFit="false"/>
    </xf>
    <xf xfId="0" fontId="6" numFmtId="0" fillId="4" borderId="9" applyFont="1" applyNumberFormat="0" applyFill="1" applyBorder="1" applyAlignment="1">
      <alignment horizontal="center" vertical="center" textRotation="0" wrapText="true" shrinkToFit="false"/>
    </xf>
    <xf xfId="0" fontId="6" numFmtId="0" fillId="4" borderId="9" applyFont="1" applyNumberFormat="0" applyFill="1" applyBorder="1" applyAlignment="1">
      <alignment horizontal="center" vertical="center" textRotation="0" wrapText="true" shrinkToFit="false"/>
    </xf>
    <xf xfId="0" fontId="6" numFmtId="0" fillId="4" borderId="9" applyFont="1" applyNumberFormat="0" applyFill="1" applyBorder="1" applyAlignment="1">
      <alignment horizontal="center" vertical="center" textRotation="0" wrapText="true" shrinkToFit="false"/>
    </xf>
    <xf xfId="0" fontId="6" numFmtId="165" fillId="4" borderId="9" applyFont="1" applyNumberFormat="1" applyFill="1" applyBorder="1" applyAlignment="1">
      <alignment horizontal="center" vertical="center" textRotation="0" wrapText="true" shrinkToFit="false"/>
    </xf>
    <xf xfId="0" fontId="6" numFmtId="17" fillId="2" borderId="0" applyFont="1" applyNumberFormat="1" applyFill="0" applyBorder="0" applyAlignment="1">
      <alignment horizontal="center" vertical="center" textRotation="0" wrapText="true" shrinkToFit="false"/>
    </xf>
    <xf xfId="0" fontId="8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" borderId="3" applyFont="1" applyNumberFormat="0" applyFill="0" applyBorder="1" applyAlignment="1">
      <alignment horizontal="center" vertical="bottom" textRotation="0" wrapText="false" shrinkToFit="false"/>
    </xf>
    <xf xfId="0" fontId="8" numFmtId="0" fillId="2" borderId="7" applyFont="1" applyNumberFormat="0" applyFill="0" applyBorder="1" applyAlignment="1">
      <alignment horizontal="center" vertical="bottom" textRotation="0" wrapText="false" shrinkToFit="false"/>
    </xf>
    <xf xfId="0" fontId="11" numFmtId="0" fillId="2" borderId="0" applyFont="1" applyNumberFormat="0" applyFill="0" applyBorder="0" applyAlignment="1">
      <alignment horizontal="center" vertical="center" textRotation="0" wrapText="true" shrinkToFit="false"/>
    </xf>
    <xf xfId="0" fontId="11" numFmtId="0" fillId="2" borderId="0" applyFont="1" applyNumberFormat="0" applyFill="0" applyBorder="0" applyAlignment="1">
      <alignment horizontal="center" vertical="center" textRotation="0" wrapText="true" shrinkToFit="false"/>
    </xf>
    <xf xfId="0" fontId="12" numFmtId="0" fillId="2" borderId="0" applyFont="1" applyNumberFormat="0" applyFill="0" applyBorder="0" applyAlignment="1">
      <alignment horizontal="center" vertical="center" textRotation="0" wrapText="true" shrinkToFit="false"/>
    </xf>
    <xf xfId="0" fontId="8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2" borderId="0" applyFont="1" applyNumberFormat="0" applyFill="0" applyBorder="0" applyAlignment="1">
      <alignment horizontal="left" vertical="bottom" textRotation="0" wrapText="false" shrinkToFit="false"/>
    </xf>
    <xf xfId="0" fontId="8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180975</xdr:colOff>
      <xdr:row>18</xdr:row>
      <xdr:rowOff>66675</xdr:rowOff>
    </xdr:from>
    <xdr:ext cx="1171575" cy="390525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247650</xdr:colOff>
      <xdr:row>16</xdr:row>
      <xdr:rowOff>209550</xdr:rowOff>
    </xdr:from>
    <xdr:ext cx="1609725" cy="666750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75</xdr:row>
      <xdr:rowOff>47625</xdr:rowOff>
    </xdr:from>
    <xdr:ext cx="1171575" cy="39052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O41"/>
  <sheetViews>
    <sheetView tabSelected="1" workbookViewId="0" view="pageBreakPreview" showGridLines="true" showRowColHeaders="1">
      <selection activeCell="E19" sqref="E19"/>
    </sheetView>
  </sheetViews>
  <sheetFormatPr defaultRowHeight="14.4" defaultColWidth="8.85546875" outlineLevelRow="0" outlineLevelCol="0"/>
  <cols>
    <col min="1" max="1" width="5.85546875" customWidth="true" style="2"/>
    <col min="2" max="2" width="10.5703125" hidden="true" customWidth="true" style="2"/>
    <col min="3" max="3" width="30.28515625" customWidth="true" style="2"/>
    <col min="4" max="4" width="26.28515625" customWidth="true" style="2"/>
    <col min="5" max="5" width="21.85546875" customWidth="true" style="2"/>
    <col min="6" max="6" width="26.7109375" customWidth="true" style="3"/>
    <col min="7" max="7" width="29.42578125" customWidth="true" style="2"/>
    <col min="8" max="8" width="19.5703125" customWidth="true" style="2"/>
    <col min="9" max="9" width="19.140625" customWidth="true" style="2"/>
    <col min="10" max="10" width="25.85546875" customWidth="true" style="2"/>
    <col min="11" max="11" width="17" hidden="true" customWidth="true" style="2"/>
    <col min="12" max="12" width="18.140625" hidden="true" customWidth="true" style="2"/>
    <col min="13" max="13" width="14.140625" customWidth="true" style="2"/>
    <col min="14" max="14" width="19" customWidth="true" style="2"/>
    <col min="15" max="15" width="8.85546875" style="2"/>
  </cols>
  <sheetData>
    <row r="1" spans="1:15">
      <c r="A1" s="2" t="s">
        <v>0</v>
      </c>
      <c r="D1" s="3"/>
      <c r="H1" s="3"/>
    </row>
    <row r="2" spans="1:15">
      <c r="D2" s="3"/>
      <c r="H2" s="3"/>
    </row>
    <row r="3" spans="1:15" customHeight="1" ht="19.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"/>
    </row>
    <row r="4" spans="1:1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"/>
    </row>
    <row r="5" spans="1:15">
      <c r="A5" s="50" t="s">
        <v>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6"/>
    </row>
    <row r="6" spans="1:1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7"/>
    </row>
    <row r="7" spans="1:1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5">
      <c r="A8" s="50" t="s">
        <v>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6"/>
    </row>
    <row r="9" spans="1:15">
      <c r="D9" s="3"/>
      <c r="H9" s="3"/>
    </row>
    <row r="10" spans="1:15" customHeight="1" ht="96.75">
      <c r="A10" s="8" t="s">
        <v>6</v>
      </c>
      <c r="B10" s="9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9" t="s">
        <v>16</v>
      </c>
      <c r="L10" s="10" t="s">
        <v>17</v>
      </c>
      <c r="M10" s="11"/>
    </row>
    <row r="11" spans="1:15" customHeight="1" ht="158.25">
      <c r="A11" s="12">
        <v>1</v>
      </c>
      <c r="B11" s="13"/>
      <c r="C11" s="42" t="s">
        <v>18</v>
      </c>
      <c r="D11" s="1">
        <v>8613428.45</v>
      </c>
      <c r="E11" s="14" t="s">
        <v>19</v>
      </c>
      <c r="F11" s="14" t="s">
        <v>20</v>
      </c>
      <c r="G11" s="12" t="s">
        <v>21</v>
      </c>
      <c r="H11" s="15">
        <f>D11-5000</f>
        <v>8608428.45</v>
      </c>
      <c r="I11" s="41" t="s">
        <v>22</v>
      </c>
      <c r="J11" s="16" t="s">
        <v>23</v>
      </c>
      <c r="K11" s="17"/>
      <c r="L11" s="17" t="s">
        <v>24</v>
      </c>
      <c r="M11" s="18"/>
    </row>
    <row r="12" spans="1:15">
      <c r="A12" s="19"/>
      <c r="B12" s="20"/>
      <c r="C12" s="21"/>
      <c r="D12" s="22"/>
      <c r="E12" s="23"/>
      <c r="F12" s="23"/>
      <c r="G12" s="24"/>
      <c r="H12" s="25"/>
      <c r="I12" s="26"/>
      <c r="J12" s="27"/>
      <c r="K12" s="28"/>
      <c r="L12" s="29"/>
      <c r="M12" s="45"/>
    </row>
    <row r="13" spans="1:15">
      <c r="A13" s="52" t="s">
        <v>25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  <c r="L13" s="30"/>
      <c r="M13" s="44"/>
    </row>
    <row r="14" spans="1:1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5">
      <c r="B15" s="46" t="s">
        <v>26</v>
      </c>
      <c r="C15" s="46"/>
      <c r="D15" s="46"/>
      <c r="E15" s="46"/>
      <c r="F15" s="46"/>
      <c r="G15" s="46"/>
      <c r="H15" s="46"/>
      <c r="I15" s="46"/>
    </row>
    <row r="16" spans="1:15">
      <c r="B16" s="31"/>
      <c r="C16" s="31"/>
      <c r="D16" s="31"/>
      <c r="E16" s="31"/>
      <c r="F16" s="31"/>
      <c r="G16" s="31"/>
      <c r="H16" s="31"/>
      <c r="I16" s="31"/>
    </row>
    <row r="17" spans="1:15">
      <c r="B17" s="31"/>
      <c r="C17" s="31"/>
      <c r="D17" s="31"/>
      <c r="E17" s="31"/>
      <c r="F17" s="31"/>
      <c r="G17" s="31"/>
      <c r="H17" s="31"/>
      <c r="I17" s="31"/>
    </row>
    <row r="18" spans="1:15">
      <c r="B18" s="31"/>
      <c r="C18" s="31"/>
      <c r="D18" s="31"/>
      <c r="E18" s="31"/>
      <c r="F18" s="31"/>
      <c r="G18" s="31"/>
      <c r="H18" s="31"/>
      <c r="I18" s="31"/>
    </row>
    <row r="19" spans="1:15">
      <c r="B19" s="31"/>
      <c r="C19" s="31"/>
      <c r="D19" s="31"/>
      <c r="E19" s="31"/>
      <c r="F19" s="31"/>
      <c r="G19" s="31"/>
      <c r="H19" s="31"/>
      <c r="I19" s="31"/>
    </row>
    <row r="20" spans="1:15">
      <c r="B20" s="31"/>
      <c r="C20" s="31"/>
      <c r="D20" s="31"/>
      <c r="E20" s="31"/>
      <c r="F20" s="31"/>
      <c r="G20" s="31"/>
      <c r="H20" s="31"/>
      <c r="I20" s="31"/>
    </row>
    <row r="21" spans="1:15">
      <c r="B21" s="38"/>
      <c r="C21" s="39" t="s">
        <v>27</v>
      </c>
      <c r="D21" s="38"/>
      <c r="E21" s="38"/>
      <c r="F21" s="38"/>
      <c r="G21" s="40" t="s">
        <v>28</v>
      </c>
      <c r="H21" s="38"/>
      <c r="I21" s="38"/>
    </row>
    <row r="22" spans="1:15">
      <c r="B22" s="32"/>
      <c r="C22" s="34" t="s">
        <v>29</v>
      </c>
      <c r="D22" s="3"/>
      <c r="G22" s="34" t="s">
        <v>30</v>
      </c>
      <c r="H22" s="3"/>
    </row>
    <row r="23" spans="1:15">
      <c r="C23" s="34"/>
      <c r="D23" s="3"/>
      <c r="H23" s="3"/>
    </row>
    <row r="24" spans="1:15">
      <c r="C24" s="34"/>
      <c r="D24" s="3"/>
      <c r="H24" s="3"/>
    </row>
    <row r="25" spans="1:1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33"/>
    </row>
    <row r="26" spans="1:15">
      <c r="B26" s="34"/>
      <c r="D26" s="3"/>
      <c r="H26" s="3"/>
    </row>
    <row r="33" spans="1:15">
      <c r="B33" s="35"/>
      <c r="C33" s="36"/>
      <c r="D33" s="37"/>
    </row>
    <row r="35" spans="1:15" hidden="true"/>
    <row r="36" spans="1:15" hidden="true"/>
    <row r="37" spans="1:15" hidden="true"/>
    <row r="38" spans="1:15" hidden="true"/>
    <row r="39" spans="1:15" hidden="true"/>
    <row r="40" spans="1:15" hidden="true"/>
    <row r="41" spans="1:15" hidden="true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5:I15"/>
    <mergeCell ref="B25:L25"/>
    <mergeCell ref="A3:L3"/>
    <mergeCell ref="A4:L4"/>
    <mergeCell ref="A5:L5"/>
    <mergeCell ref="A6:L6"/>
    <mergeCell ref="A8:L8"/>
    <mergeCell ref="A13:K13"/>
  </mergeCells>
  <printOptions gridLines="false" gridLinesSet="true"/>
  <pageMargins left="0.39370078740157" right="0.039370078740157" top="0.26" bottom="0" header="0.44" footer="0.31496062992126"/>
  <pageSetup paperSize="1" orientation="landscape" scale="61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  <pageSetUpPr fitToPage="1"/>
  </sheetPr>
  <dimension ref="A1:N97"/>
  <sheetViews>
    <sheetView tabSelected="0" workbookViewId="0" zoomScale="110" view="pageBreakPreview" showGridLines="true" showRowColHeaders="1">
      <pane ySplit="1" topLeftCell="A71" activePane="bottomLeft" state="frozen"/>
      <selection pane="bottomLeft" activeCell="A71" sqref="A71"/>
    </sheetView>
  </sheetViews>
  <sheetFormatPr defaultRowHeight="14.4" outlineLevelRow="0" outlineLevelCol="0"/>
  <cols>
    <col min="1" max="1" width="7.28515625" customWidth="true" style="55"/>
    <col min="2" max="2" width="12.140625" hidden="true" customWidth="true" style="55"/>
    <col min="3" max="3" width="35.5703125" customWidth="true" style="55"/>
    <col min="4" max="4" width="26.140625" customWidth="true" style="55"/>
    <col min="5" max="5" width="19.5703125" hidden="true" customWidth="true" style="55"/>
    <col min="6" max="6" width="29.5703125" customWidth="true" style="55"/>
    <col min="7" max="7" width="33.28515625" customWidth="true" style="55"/>
    <col min="8" max="8" width="27.42578125" customWidth="true" style="55"/>
    <col min="9" max="9" width="19.140625" hidden="true" customWidth="true" style="55"/>
    <col min="10" max="10" width="18" hidden="true" customWidth="true" style="55"/>
    <col min="11" max="11" width="21.140625" hidden="true" customWidth="true" style="57"/>
    <col min="12" max="12" width="9.140625" customWidth="true" style="55"/>
  </cols>
  <sheetData>
    <row r="1" spans="1:14" hidden="true">
      <c r="A1" s="55" t="s">
        <v>31</v>
      </c>
      <c r="C1" s="56"/>
      <c r="D1" s="57"/>
      <c r="E1" s="58"/>
      <c r="F1" s="58"/>
      <c r="G1" s="59"/>
    </row>
    <row r="2" spans="1:14" hidden="true">
      <c r="C2" s="56"/>
      <c r="D2" s="57"/>
      <c r="E2" s="58"/>
      <c r="F2" s="58"/>
      <c r="G2" s="59"/>
    </row>
    <row r="3" spans="1:14" hidden="true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4" hidden="true">
      <c r="A4" s="61" t="s">
        <v>32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hidden="true">
      <c r="A5" s="62" t="s">
        <v>3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4" hidden="true">
      <c r="A6" s="62" t="s">
        <v>33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4" hidden="true">
      <c r="A7" s="63"/>
      <c r="B7" s="63"/>
      <c r="C7" s="64"/>
      <c r="D7" s="63"/>
      <c r="E7" s="65"/>
      <c r="F7" s="66"/>
      <c r="G7" s="67"/>
      <c r="H7" s="63"/>
      <c r="I7" s="63"/>
    </row>
    <row r="8" spans="1:14" hidden="true">
      <c r="A8" s="62" t="s">
        <v>34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4" hidden="true">
      <c r="A9" s="68"/>
      <c r="B9" s="68"/>
      <c r="C9" s="69"/>
      <c r="D9" s="57"/>
      <c r="E9" s="58"/>
      <c r="F9" s="58"/>
      <c r="G9" s="59"/>
    </row>
    <row r="10" spans="1:14" customHeight="1" ht="87">
      <c r="A10" s="70" t="s">
        <v>6</v>
      </c>
      <c r="B10" s="71" t="s">
        <v>7</v>
      </c>
      <c r="C10" s="71" t="s">
        <v>35</v>
      </c>
      <c r="D10" s="71" t="s">
        <v>36</v>
      </c>
      <c r="E10" s="71" t="s">
        <v>11</v>
      </c>
      <c r="F10" s="71" t="s">
        <v>37</v>
      </c>
      <c r="G10" s="71" t="s">
        <v>38</v>
      </c>
      <c r="H10" s="71" t="s">
        <v>39</v>
      </c>
      <c r="I10" s="71" t="s">
        <v>40</v>
      </c>
      <c r="J10" s="72" t="s">
        <v>41</v>
      </c>
      <c r="K10" s="73" t="s">
        <v>42</v>
      </c>
    </row>
    <row r="11" spans="1:14" customHeight="1" ht="69" s="77" customFormat="1">
      <c r="A11" s="74">
        <v>1</v>
      </c>
      <c r="B11" s="75">
        <v>11302363</v>
      </c>
      <c r="C11" s="75" t="s">
        <v>43</v>
      </c>
      <c r="D11" s="76">
        <v>2100000</v>
      </c>
      <c r="E11" s="75" t="s">
        <v>44</v>
      </c>
      <c r="F11" s="75" t="s">
        <v>44</v>
      </c>
      <c r="G11" s="74" t="s">
        <v>45</v>
      </c>
      <c r="H11" s="76">
        <v>2095772</v>
      </c>
      <c r="I11" s="75" t="s">
        <v>46</v>
      </c>
      <c r="J11" s="75" t="s">
        <v>47</v>
      </c>
      <c r="K11" s="75" t="s">
        <v>48</v>
      </c>
      <c r="L11" s="55"/>
      <c r="M11" s="55"/>
      <c r="N11" s="55"/>
    </row>
    <row r="12" spans="1:14" customHeight="1" ht="48" s="77" customFormat="1">
      <c r="A12" s="74">
        <v>2</v>
      </c>
      <c r="B12" s="75">
        <v>11302321</v>
      </c>
      <c r="C12" s="75" t="s">
        <v>49</v>
      </c>
      <c r="D12" s="76">
        <v>19986000</v>
      </c>
      <c r="E12" s="75" t="s">
        <v>50</v>
      </c>
      <c r="F12" s="75" t="s">
        <v>50</v>
      </c>
      <c r="G12" s="78" t="s">
        <v>51</v>
      </c>
      <c r="H12" s="76">
        <v>19985500</v>
      </c>
      <c r="I12" s="75" t="s">
        <v>46</v>
      </c>
      <c r="J12" s="75" t="s">
        <v>52</v>
      </c>
      <c r="K12" s="75" t="s">
        <v>48</v>
      </c>
      <c r="L12" s="55"/>
      <c r="M12" s="55"/>
      <c r="N12" s="55"/>
    </row>
    <row r="13" spans="1:14" customHeight="1" ht="53.25" s="77" customFormat="1">
      <c r="A13" s="74">
        <v>3</v>
      </c>
      <c r="B13" s="75">
        <v>11302312</v>
      </c>
      <c r="C13" s="75" t="s">
        <v>53</v>
      </c>
      <c r="D13" s="76">
        <v>10427880</v>
      </c>
      <c r="E13" s="75" t="s">
        <v>54</v>
      </c>
      <c r="F13" s="75" t="s">
        <v>54</v>
      </c>
      <c r="G13" s="74" t="s">
        <v>55</v>
      </c>
      <c r="H13" s="76">
        <v>10418880</v>
      </c>
      <c r="I13" s="75" t="s">
        <v>46</v>
      </c>
      <c r="J13" s="75" t="s">
        <v>52</v>
      </c>
      <c r="K13" s="75" t="s">
        <v>48</v>
      </c>
      <c r="L13" s="55"/>
      <c r="M13" s="55"/>
      <c r="N13" s="55"/>
    </row>
    <row r="14" spans="1:14" customHeight="1" ht="63.75" s="77" customFormat="1">
      <c r="A14" s="74">
        <v>4</v>
      </c>
      <c r="B14" s="75">
        <v>11302298</v>
      </c>
      <c r="C14" s="75" t="s">
        <v>56</v>
      </c>
      <c r="D14" s="76">
        <v>2400000</v>
      </c>
      <c r="E14" s="79" t="s">
        <v>50</v>
      </c>
      <c r="F14" s="79" t="s">
        <v>50</v>
      </c>
      <c r="G14" s="78" t="s">
        <v>51</v>
      </c>
      <c r="H14" s="76">
        <v>2398500</v>
      </c>
      <c r="I14" s="75" t="s">
        <v>46</v>
      </c>
      <c r="J14" s="75" t="s">
        <v>52</v>
      </c>
      <c r="K14" s="75" t="s">
        <v>48</v>
      </c>
      <c r="L14" s="55"/>
      <c r="M14" s="55"/>
      <c r="N14" s="55"/>
    </row>
    <row r="15" spans="1:14" customHeight="1" ht="52.5" s="77" customFormat="1">
      <c r="A15" s="74">
        <v>5</v>
      </c>
      <c r="B15" s="75">
        <v>11302328</v>
      </c>
      <c r="C15" s="79" t="s">
        <v>57</v>
      </c>
      <c r="D15" s="76">
        <v>1800000</v>
      </c>
      <c r="E15" s="79" t="s">
        <v>50</v>
      </c>
      <c r="F15" s="79" t="s">
        <v>50</v>
      </c>
      <c r="G15" s="78" t="s">
        <v>51</v>
      </c>
      <c r="H15" s="76">
        <v>1799800</v>
      </c>
      <c r="I15" s="75" t="s">
        <v>46</v>
      </c>
      <c r="J15" s="75" t="s">
        <v>52</v>
      </c>
      <c r="K15" s="75" t="s">
        <v>48</v>
      </c>
      <c r="L15" s="55"/>
      <c r="M15" s="55"/>
      <c r="N15" s="55"/>
    </row>
    <row r="16" spans="1:14" customHeight="1" ht="65.25" s="77" customFormat="1">
      <c r="A16" s="74">
        <v>6</v>
      </c>
      <c r="B16" s="75">
        <v>11302343</v>
      </c>
      <c r="C16" s="79" t="s">
        <v>58</v>
      </c>
      <c r="D16" s="76">
        <v>1899500</v>
      </c>
      <c r="E16" s="79" t="s">
        <v>50</v>
      </c>
      <c r="F16" s="79" t="s">
        <v>50</v>
      </c>
      <c r="G16" s="78" t="s">
        <v>51</v>
      </c>
      <c r="H16" s="76">
        <v>1899000</v>
      </c>
      <c r="I16" s="75" t="s">
        <v>46</v>
      </c>
      <c r="J16" s="75" t="s">
        <v>52</v>
      </c>
      <c r="K16" s="75" t="s">
        <v>48</v>
      </c>
      <c r="L16" s="55"/>
      <c r="M16" s="55"/>
      <c r="N16" s="55"/>
    </row>
    <row r="17" spans="1:14" customHeight="1" ht="55.5" s="77" customFormat="1">
      <c r="A17" s="74">
        <v>7</v>
      </c>
      <c r="B17" s="75">
        <v>11302324</v>
      </c>
      <c r="C17" s="79" t="s">
        <v>59</v>
      </c>
      <c r="D17" s="76">
        <v>7936000</v>
      </c>
      <c r="E17" s="79" t="s">
        <v>50</v>
      </c>
      <c r="F17" s="79" t="s">
        <v>50</v>
      </c>
      <c r="G17" s="78" t="s">
        <v>51</v>
      </c>
      <c r="H17" s="76">
        <v>7935920</v>
      </c>
      <c r="I17" s="75" t="s">
        <v>46</v>
      </c>
      <c r="J17" s="75" t="s">
        <v>52</v>
      </c>
      <c r="K17" s="75" t="s">
        <v>48</v>
      </c>
      <c r="L17" s="55"/>
      <c r="M17" s="55"/>
      <c r="N17" s="55"/>
    </row>
    <row r="18" spans="1:14" customHeight="1" ht="64.5" s="77" customFormat="1">
      <c r="A18" s="74">
        <v>8</v>
      </c>
      <c r="B18" s="75">
        <v>11302355</v>
      </c>
      <c r="C18" s="79" t="s">
        <v>60</v>
      </c>
      <c r="D18" s="76">
        <v>1347000</v>
      </c>
      <c r="E18" s="79" t="s">
        <v>50</v>
      </c>
      <c r="F18" s="79" t="s">
        <v>50</v>
      </c>
      <c r="G18" s="78" t="s">
        <v>51</v>
      </c>
      <c r="H18" s="76">
        <v>1346970</v>
      </c>
      <c r="I18" s="75" t="s">
        <v>46</v>
      </c>
      <c r="J18" s="75" t="s">
        <v>52</v>
      </c>
      <c r="K18" s="75" t="s">
        <v>48</v>
      </c>
      <c r="L18" s="55"/>
      <c r="M18" s="55"/>
      <c r="N18" s="55"/>
    </row>
    <row r="19" spans="1:14" customHeight="1" ht="61.5" s="77" customFormat="1">
      <c r="A19" s="74">
        <v>9</v>
      </c>
      <c r="B19" s="75">
        <v>11302349</v>
      </c>
      <c r="C19" s="79" t="s">
        <v>61</v>
      </c>
      <c r="D19" s="76">
        <v>2550000</v>
      </c>
      <c r="E19" s="79" t="s">
        <v>50</v>
      </c>
      <c r="F19" s="79" t="s">
        <v>50</v>
      </c>
      <c r="G19" s="78" t="s">
        <v>51</v>
      </c>
      <c r="H19" s="76">
        <v>2549850</v>
      </c>
      <c r="I19" s="75" t="s">
        <v>46</v>
      </c>
      <c r="J19" s="75" t="s">
        <v>52</v>
      </c>
      <c r="K19" s="75" t="s">
        <v>48</v>
      </c>
      <c r="L19" s="55"/>
      <c r="M19" s="55"/>
      <c r="N19" s="55"/>
    </row>
    <row r="20" spans="1:14" customHeight="1" ht="88.5" s="77" customFormat="1">
      <c r="A20" s="74">
        <v>10</v>
      </c>
      <c r="B20" s="75">
        <v>11302337</v>
      </c>
      <c r="C20" s="79" t="s">
        <v>62</v>
      </c>
      <c r="D20" s="76">
        <v>20999980</v>
      </c>
      <c r="E20" s="79" t="s">
        <v>63</v>
      </c>
      <c r="F20" s="79" t="s">
        <v>63</v>
      </c>
      <c r="G20" s="74" t="s">
        <v>64</v>
      </c>
      <c r="H20" s="76">
        <v>20971910</v>
      </c>
      <c r="I20" s="80" t="s">
        <v>46</v>
      </c>
      <c r="J20" s="80" t="s">
        <v>52</v>
      </c>
      <c r="K20" s="80" t="s">
        <v>48</v>
      </c>
      <c r="L20" s="55"/>
      <c r="M20" s="55"/>
      <c r="N20" s="55"/>
    </row>
    <row r="21" spans="1:14">
      <c r="A21" s="81"/>
      <c r="B21" s="43"/>
      <c r="C21" s="82"/>
      <c r="D21" s="83"/>
      <c r="E21" s="82"/>
      <c r="F21" s="82"/>
      <c r="G21" s="43"/>
      <c r="H21" s="83"/>
      <c r="I21" s="43"/>
      <c r="J21" s="43"/>
      <c r="K21" s="43"/>
    </row>
    <row r="22" spans="1:14">
      <c r="A22" s="81"/>
      <c r="B22" s="43"/>
      <c r="C22" s="82"/>
      <c r="D22" s="83"/>
      <c r="E22" s="82"/>
      <c r="F22" s="82"/>
      <c r="G22" s="43"/>
      <c r="H22" s="83"/>
      <c r="I22" s="43"/>
      <c r="J22" s="43"/>
      <c r="K22" s="43"/>
    </row>
    <row r="23" spans="1:14">
      <c r="A23" s="81"/>
      <c r="B23" s="43"/>
      <c r="C23" s="82"/>
      <c r="D23" s="83"/>
      <c r="E23" s="82"/>
      <c r="F23" s="82"/>
      <c r="G23" s="43"/>
      <c r="H23" s="83"/>
      <c r="I23" s="43"/>
      <c r="J23" s="43"/>
      <c r="K23" s="43"/>
    </row>
    <row r="24" spans="1:14">
      <c r="A24" s="81"/>
      <c r="B24" s="43"/>
      <c r="C24" s="82"/>
      <c r="D24" s="83"/>
      <c r="E24" s="82"/>
      <c r="F24" s="82"/>
      <c r="G24" s="43"/>
      <c r="H24" s="83"/>
      <c r="I24" s="43"/>
      <c r="J24" s="43"/>
      <c r="K24" s="43"/>
    </row>
    <row r="25" spans="1:14" customHeight="1" ht="69.75" s="77" customFormat="1">
      <c r="A25" s="74">
        <v>11</v>
      </c>
      <c r="B25" s="75">
        <v>11333471</v>
      </c>
      <c r="C25" s="79" t="s">
        <v>65</v>
      </c>
      <c r="D25" s="76">
        <v>6540562.07</v>
      </c>
      <c r="E25" s="79" t="s">
        <v>66</v>
      </c>
      <c r="F25" s="79" t="s">
        <v>66</v>
      </c>
      <c r="G25" s="74" t="s">
        <v>67</v>
      </c>
      <c r="H25" s="76">
        <v>6512064.5</v>
      </c>
      <c r="I25" s="84" t="s">
        <v>68</v>
      </c>
      <c r="J25" s="85" t="s">
        <v>69</v>
      </c>
      <c r="K25" s="85" t="s">
        <v>70</v>
      </c>
      <c r="L25" s="55"/>
      <c r="M25" s="55"/>
      <c r="N25" s="55"/>
    </row>
    <row r="26" spans="1:14" customHeight="1" ht="84.75" s="77" customFormat="1">
      <c r="A26" s="74">
        <v>12</v>
      </c>
      <c r="B26" s="75">
        <v>11333455</v>
      </c>
      <c r="C26" s="79" t="s">
        <v>71</v>
      </c>
      <c r="D26" s="76">
        <v>4000000</v>
      </c>
      <c r="E26" s="79" t="s">
        <v>72</v>
      </c>
      <c r="F26" s="79" t="s">
        <v>72</v>
      </c>
      <c r="G26" s="74" t="s">
        <v>73</v>
      </c>
      <c r="H26" s="76">
        <v>3998000</v>
      </c>
      <c r="I26" s="79" t="s">
        <v>68</v>
      </c>
      <c r="J26" s="75" t="s">
        <v>74</v>
      </c>
      <c r="K26" s="75" t="s">
        <v>70</v>
      </c>
      <c r="L26" s="55"/>
      <c r="M26" s="55"/>
      <c r="N26" s="55"/>
    </row>
    <row r="27" spans="1:14" customHeight="1" ht="78" s="77" customFormat="1">
      <c r="A27" s="74">
        <v>13</v>
      </c>
      <c r="B27" s="75">
        <v>11333455</v>
      </c>
      <c r="C27" s="79" t="s">
        <v>75</v>
      </c>
      <c r="D27" s="76">
        <v>4500000</v>
      </c>
      <c r="E27" s="79" t="s">
        <v>72</v>
      </c>
      <c r="F27" s="79" t="s">
        <v>72</v>
      </c>
      <c r="G27" s="74" t="s">
        <v>73</v>
      </c>
      <c r="H27" s="76">
        <v>4497000</v>
      </c>
      <c r="I27" s="79" t="s">
        <v>68</v>
      </c>
      <c r="J27" s="75" t="s">
        <v>74</v>
      </c>
      <c r="K27" s="75" t="s">
        <v>70</v>
      </c>
      <c r="L27" s="55"/>
      <c r="M27" s="55"/>
      <c r="N27" s="55"/>
    </row>
    <row r="28" spans="1:14" customHeight="1" ht="50.25" s="77" customFormat="1">
      <c r="A28" s="74">
        <v>14</v>
      </c>
      <c r="B28" s="75">
        <v>11333435</v>
      </c>
      <c r="C28" s="79" t="s">
        <v>76</v>
      </c>
      <c r="D28" s="76">
        <v>1450000</v>
      </c>
      <c r="E28" s="79" t="s">
        <v>72</v>
      </c>
      <c r="F28" s="79" t="s">
        <v>72</v>
      </c>
      <c r="G28" s="74" t="s">
        <v>73</v>
      </c>
      <c r="H28" s="76">
        <v>1445000</v>
      </c>
      <c r="I28" s="79" t="s">
        <v>68</v>
      </c>
      <c r="J28" s="75" t="s">
        <v>74</v>
      </c>
      <c r="K28" s="75" t="s">
        <v>70</v>
      </c>
      <c r="L28" s="55"/>
      <c r="M28" s="55"/>
      <c r="N28" s="55"/>
    </row>
    <row r="29" spans="1:14" customHeight="1" ht="53.25" s="77" customFormat="1">
      <c r="A29" s="74">
        <v>15</v>
      </c>
      <c r="B29" s="75">
        <v>11333447</v>
      </c>
      <c r="C29" s="79" t="s">
        <v>77</v>
      </c>
      <c r="D29" s="76">
        <v>6490000</v>
      </c>
      <c r="E29" s="79" t="s">
        <v>72</v>
      </c>
      <c r="F29" s="79" t="s">
        <v>72</v>
      </c>
      <c r="G29" s="74" t="s">
        <v>73</v>
      </c>
      <c r="H29" s="76">
        <v>6488000</v>
      </c>
      <c r="I29" s="79" t="s">
        <v>68</v>
      </c>
      <c r="J29" s="75" t="s">
        <v>74</v>
      </c>
      <c r="K29" s="75" t="s">
        <v>70</v>
      </c>
      <c r="L29" s="55"/>
      <c r="M29" s="55"/>
      <c r="N29" s="55"/>
    </row>
    <row r="30" spans="1:14" customHeight="1" ht="66" s="77" customFormat="1">
      <c r="A30" s="74">
        <v>16</v>
      </c>
      <c r="B30" s="75">
        <v>11322686</v>
      </c>
      <c r="C30" s="79" t="s">
        <v>78</v>
      </c>
      <c r="D30" s="76">
        <v>1999970</v>
      </c>
      <c r="E30" s="79" t="s">
        <v>79</v>
      </c>
      <c r="F30" s="79" t="s">
        <v>79</v>
      </c>
      <c r="G30" s="74" t="s">
        <v>80</v>
      </c>
      <c r="H30" s="76">
        <v>1985684.5</v>
      </c>
      <c r="I30" s="79" t="s">
        <v>68</v>
      </c>
      <c r="J30" s="75" t="s">
        <v>81</v>
      </c>
      <c r="K30" s="79" t="s">
        <v>70</v>
      </c>
      <c r="L30" s="55"/>
      <c r="M30" s="55"/>
      <c r="N30" s="55"/>
    </row>
    <row r="31" spans="1:14" customHeight="1" ht="63" s="77" customFormat="1">
      <c r="A31" s="74">
        <v>17</v>
      </c>
      <c r="B31" s="75">
        <v>11389850</v>
      </c>
      <c r="C31" s="79" t="s">
        <v>82</v>
      </c>
      <c r="D31" s="76">
        <v>637400</v>
      </c>
      <c r="E31" s="79" t="s">
        <v>83</v>
      </c>
      <c r="F31" s="79" t="s">
        <v>83</v>
      </c>
      <c r="G31" s="74" t="s">
        <v>84</v>
      </c>
      <c r="H31" s="76">
        <v>635680</v>
      </c>
      <c r="I31" s="79" t="s">
        <v>85</v>
      </c>
      <c r="J31" s="86" t="s">
        <v>86</v>
      </c>
      <c r="K31" s="86" t="s">
        <v>86</v>
      </c>
      <c r="L31" s="55"/>
      <c r="M31" s="55"/>
      <c r="N31" s="55"/>
    </row>
    <row r="32" spans="1:14" customHeight="1" ht="82.5" s="77" customFormat="1">
      <c r="A32" s="74">
        <v>18</v>
      </c>
      <c r="B32" s="75">
        <v>11405185</v>
      </c>
      <c r="C32" s="79" t="s">
        <v>87</v>
      </c>
      <c r="D32" s="76">
        <v>452700</v>
      </c>
      <c r="E32" s="79" t="s">
        <v>83</v>
      </c>
      <c r="F32" s="79" t="s">
        <v>83</v>
      </c>
      <c r="G32" s="74" t="s">
        <v>84</v>
      </c>
      <c r="H32" s="76">
        <v>451920</v>
      </c>
      <c r="I32" s="79" t="s">
        <v>88</v>
      </c>
      <c r="J32" s="86" t="s">
        <v>86</v>
      </c>
      <c r="K32" s="86" t="s">
        <v>86</v>
      </c>
      <c r="L32" s="55"/>
      <c r="M32" s="55"/>
      <c r="N32" s="55"/>
    </row>
    <row r="33" spans="1:14" customHeight="1" ht="49.5" s="77" customFormat="1">
      <c r="A33" s="74">
        <v>19</v>
      </c>
      <c r="B33" s="75">
        <v>11405174</v>
      </c>
      <c r="C33" s="79" t="s">
        <v>89</v>
      </c>
      <c r="D33" s="76">
        <v>891950</v>
      </c>
      <c r="E33" s="79" t="s">
        <v>63</v>
      </c>
      <c r="F33" s="79" t="s">
        <v>63</v>
      </c>
      <c r="G33" s="74" t="s">
        <v>64</v>
      </c>
      <c r="H33" s="76">
        <v>885950</v>
      </c>
      <c r="I33" s="87" t="s">
        <v>88</v>
      </c>
      <c r="J33" s="88" t="s">
        <v>86</v>
      </c>
      <c r="K33" s="88" t="s">
        <v>86</v>
      </c>
      <c r="L33" s="55"/>
      <c r="M33" s="55"/>
      <c r="N33" s="55"/>
    </row>
    <row r="34" spans="1:14">
      <c r="A34" s="81"/>
      <c r="B34" s="43"/>
      <c r="C34" s="82"/>
      <c r="D34" s="83"/>
      <c r="E34" s="82"/>
      <c r="F34" s="82"/>
      <c r="G34" s="81"/>
      <c r="H34" s="83"/>
      <c r="I34" s="82"/>
      <c r="J34" s="89"/>
      <c r="K34" s="89"/>
    </row>
    <row r="35" spans="1:14">
      <c r="A35" s="81"/>
      <c r="B35" s="43"/>
      <c r="C35" s="82"/>
      <c r="D35" s="83"/>
      <c r="E35" s="82"/>
      <c r="F35" s="82"/>
      <c r="G35" s="81"/>
      <c r="H35" s="83"/>
      <c r="I35" s="82"/>
      <c r="J35" s="89"/>
      <c r="K35" s="89"/>
    </row>
    <row r="36" spans="1:14">
      <c r="A36" s="81"/>
      <c r="B36" s="43"/>
      <c r="C36" s="82"/>
      <c r="D36" s="83"/>
      <c r="E36" s="82"/>
      <c r="F36" s="82"/>
      <c r="G36" s="81"/>
      <c r="H36" s="83"/>
      <c r="I36" s="82"/>
      <c r="J36" s="89"/>
      <c r="K36" s="89"/>
    </row>
    <row r="37" spans="1:14">
      <c r="A37" s="81"/>
      <c r="B37" s="43"/>
      <c r="C37" s="82"/>
      <c r="D37" s="83"/>
      <c r="E37" s="82"/>
      <c r="F37" s="82"/>
      <c r="G37" s="81"/>
      <c r="H37" s="83"/>
      <c r="I37" s="82"/>
      <c r="J37" s="89"/>
      <c r="K37" s="89"/>
    </row>
    <row r="38" spans="1:14">
      <c r="A38" s="81"/>
      <c r="B38" s="43"/>
      <c r="C38" s="82"/>
      <c r="D38" s="83"/>
      <c r="E38" s="82"/>
      <c r="F38" s="82"/>
      <c r="G38" s="81"/>
      <c r="H38" s="83"/>
      <c r="I38" s="82"/>
      <c r="J38" s="89"/>
      <c r="K38" s="89"/>
    </row>
    <row r="39" spans="1:14" customHeight="1" ht="63.75" s="77" customFormat="1">
      <c r="A39" s="74">
        <v>20</v>
      </c>
      <c r="B39" s="75">
        <v>11405172</v>
      </c>
      <c r="C39" s="79" t="s">
        <v>90</v>
      </c>
      <c r="D39" s="76">
        <v>557875</v>
      </c>
      <c r="E39" s="79" t="s">
        <v>83</v>
      </c>
      <c r="F39" s="79" t="s">
        <v>83</v>
      </c>
      <c r="G39" s="74" t="s">
        <v>84</v>
      </c>
      <c r="H39" s="76">
        <v>557050</v>
      </c>
      <c r="I39" s="84" t="s">
        <v>88</v>
      </c>
      <c r="J39" s="90" t="s">
        <v>86</v>
      </c>
      <c r="K39" s="90" t="s">
        <v>86</v>
      </c>
      <c r="L39" s="55"/>
      <c r="M39" s="55"/>
      <c r="N39" s="55"/>
    </row>
    <row r="40" spans="1:14" customHeight="1" ht="49.5" s="77" customFormat="1">
      <c r="A40" s="74">
        <v>21</v>
      </c>
      <c r="B40" s="78">
        <v>11422922</v>
      </c>
      <c r="C40" s="91" t="s">
        <v>91</v>
      </c>
      <c r="D40" s="92">
        <v>760000</v>
      </c>
      <c r="E40" s="91" t="s">
        <v>92</v>
      </c>
      <c r="F40" s="91" t="s">
        <v>92</v>
      </c>
      <c r="G40" s="74" t="s">
        <v>93</v>
      </c>
      <c r="H40" s="92">
        <v>757435</v>
      </c>
      <c r="I40" s="91" t="s">
        <v>94</v>
      </c>
      <c r="J40" s="93" t="s">
        <v>86</v>
      </c>
      <c r="K40" s="93" t="s">
        <v>86</v>
      </c>
      <c r="L40" s="55"/>
      <c r="M40" s="55"/>
      <c r="N40" s="55"/>
    </row>
    <row r="41" spans="1:14" customHeight="1" ht="50.25" s="77" customFormat="1">
      <c r="A41" s="74">
        <v>22</v>
      </c>
      <c r="B41" s="78">
        <v>11389960</v>
      </c>
      <c r="C41" s="91" t="s">
        <v>95</v>
      </c>
      <c r="D41" s="92">
        <v>1480000</v>
      </c>
      <c r="E41" s="91" t="s">
        <v>83</v>
      </c>
      <c r="F41" s="91" t="s">
        <v>83</v>
      </c>
      <c r="G41" s="74" t="s">
        <v>84</v>
      </c>
      <c r="H41" s="92">
        <v>1478550</v>
      </c>
      <c r="I41" s="91" t="s">
        <v>96</v>
      </c>
      <c r="J41" s="78" t="s">
        <v>86</v>
      </c>
      <c r="K41" s="78" t="s">
        <v>85</v>
      </c>
      <c r="L41" s="55"/>
      <c r="M41" s="55"/>
      <c r="N41" s="55"/>
    </row>
    <row r="42" spans="1:14" customHeight="1" ht="55.5" s="77" customFormat="1">
      <c r="A42" s="74">
        <v>23</v>
      </c>
      <c r="B42" s="78">
        <v>11446272</v>
      </c>
      <c r="C42" s="91" t="s">
        <v>97</v>
      </c>
      <c r="D42" s="92">
        <v>954175</v>
      </c>
      <c r="E42" s="91" t="s">
        <v>63</v>
      </c>
      <c r="F42" s="91" t="s">
        <v>63</v>
      </c>
      <c r="G42" s="74" t="s">
        <v>64</v>
      </c>
      <c r="H42" s="92">
        <v>948700</v>
      </c>
      <c r="I42" s="91" t="s">
        <v>96</v>
      </c>
      <c r="J42" s="93" t="s">
        <v>86</v>
      </c>
      <c r="K42" s="93" t="s">
        <v>86</v>
      </c>
      <c r="L42" s="55"/>
      <c r="M42" s="55"/>
      <c r="N42" s="55"/>
    </row>
    <row r="43" spans="1:14" customHeight="1" ht="115.5" s="77" customFormat="1">
      <c r="A43" s="74">
        <v>24</v>
      </c>
      <c r="B43" s="78">
        <v>11446222</v>
      </c>
      <c r="C43" s="91" t="s">
        <v>98</v>
      </c>
      <c r="D43" s="92">
        <v>999350</v>
      </c>
      <c r="E43" s="91" t="s">
        <v>63</v>
      </c>
      <c r="F43" s="91" t="s">
        <v>63</v>
      </c>
      <c r="G43" s="74" t="s">
        <v>64</v>
      </c>
      <c r="H43" s="92">
        <v>997975</v>
      </c>
      <c r="I43" s="91" t="s">
        <v>96</v>
      </c>
      <c r="J43" s="93" t="s">
        <v>86</v>
      </c>
      <c r="K43" s="93" t="s">
        <v>86</v>
      </c>
      <c r="L43" s="55"/>
      <c r="M43" s="55"/>
      <c r="N43" s="55"/>
    </row>
    <row r="44" spans="1:14" customHeight="1" ht="94.5" s="77" customFormat="1">
      <c r="A44" s="74">
        <v>25</v>
      </c>
      <c r="B44" s="78">
        <v>11446317</v>
      </c>
      <c r="C44" s="91" t="s">
        <v>99</v>
      </c>
      <c r="D44" s="92">
        <v>989100</v>
      </c>
      <c r="E44" s="91" t="s">
        <v>63</v>
      </c>
      <c r="F44" s="91" t="s">
        <v>63</v>
      </c>
      <c r="G44" s="74" t="s">
        <v>64</v>
      </c>
      <c r="H44" s="92">
        <v>987650</v>
      </c>
      <c r="I44" s="91" t="s">
        <v>96</v>
      </c>
      <c r="J44" s="93" t="s">
        <v>86</v>
      </c>
      <c r="K44" s="93" t="s">
        <v>86</v>
      </c>
      <c r="L44" s="55"/>
      <c r="M44" s="55"/>
      <c r="N44" s="55"/>
    </row>
    <row r="45" spans="1:14" customHeight="1" ht="80.25" s="77" customFormat="1">
      <c r="A45" s="74">
        <v>26</v>
      </c>
      <c r="B45" s="78">
        <v>11446332</v>
      </c>
      <c r="C45" s="91" t="s">
        <v>100</v>
      </c>
      <c r="D45" s="92">
        <v>927800</v>
      </c>
      <c r="E45" s="91" t="s">
        <v>101</v>
      </c>
      <c r="F45" s="91" t="s">
        <v>101</v>
      </c>
      <c r="G45" s="74" t="s">
        <v>67</v>
      </c>
      <c r="H45" s="92">
        <v>926800</v>
      </c>
      <c r="I45" s="91" t="s">
        <v>96</v>
      </c>
      <c r="J45" s="93" t="s">
        <v>86</v>
      </c>
      <c r="K45" s="93" t="s">
        <v>86</v>
      </c>
      <c r="L45" s="55"/>
      <c r="M45" s="55"/>
      <c r="N45" s="55"/>
    </row>
    <row r="46" spans="1:14" customHeight="1" ht="60.75" s="77" customFormat="1">
      <c r="A46" s="74">
        <v>27</v>
      </c>
      <c r="B46" s="78">
        <v>11410584</v>
      </c>
      <c r="C46" s="91" t="s">
        <v>102</v>
      </c>
      <c r="D46" s="92">
        <v>3560480</v>
      </c>
      <c r="E46" s="91" t="s">
        <v>103</v>
      </c>
      <c r="F46" s="91" t="s">
        <v>103</v>
      </c>
      <c r="G46" s="74" t="s">
        <v>104</v>
      </c>
      <c r="H46" s="92">
        <v>3555480</v>
      </c>
      <c r="I46" s="94" t="s">
        <v>105</v>
      </c>
      <c r="J46" s="95" t="s">
        <v>46</v>
      </c>
      <c r="K46" s="96" t="s">
        <v>106</v>
      </c>
      <c r="L46" s="55"/>
      <c r="M46" s="55"/>
      <c r="N46" s="55"/>
    </row>
    <row r="47" spans="1:14" customHeight="1" ht="76.5" s="77" customFormat="1">
      <c r="A47" s="97">
        <v>28</v>
      </c>
      <c r="B47" s="98">
        <v>11389939</v>
      </c>
      <c r="C47" s="99" t="s">
        <v>107</v>
      </c>
      <c r="D47" s="100">
        <v>4940000</v>
      </c>
      <c r="E47" s="99" t="s">
        <v>63</v>
      </c>
      <c r="F47" s="99" t="s">
        <v>63</v>
      </c>
      <c r="G47" s="97" t="s">
        <v>64</v>
      </c>
      <c r="H47" s="100">
        <v>4932400</v>
      </c>
      <c r="I47" s="99" t="s">
        <v>105</v>
      </c>
      <c r="J47" s="98" t="s">
        <v>69</v>
      </c>
      <c r="K47" s="98" t="s">
        <v>85</v>
      </c>
      <c r="L47" s="55"/>
      <c r="M47" s="55"/>
      <c r="N47" s="55"/>
    </row>
    <row r="48" spans="1:14">
      <c r="A48" s="81"/>
      <c r="B48" s="43"/>
      <c r="C48" s="82"/>
      <c r="D48" s="83"/>
      <c r="E48" s="82"/>
      <c r="F48" s="82"/>
      <c r="G48" s="81"/>
      <c r="H48" s="83"/>
      <c r="I48" s="82"/>
      <c r="J48" s="43"/>
      <c r="K48" s="101"/>
    </row>
    <row r="49" spans="1:14">
      <c r="A49" s="81"/>
      <c r="B49" s="43"/>
      <c r="C49" s="82"/>
      <c r="D49" s="83"/>
      <c r="E49" s="82"/>
      <c r="F49" s="82"/>
      <c r="G49" s="81"/>
      <c r="H49" s="83"/>
      <c r="I49" s="82"/>
      <c r="J49" s="43"/>
      <c r="K49" s="101"/>
    </row>
    <row r="50" spans="1:14" customHeight="1" ht="91.5" s="77" customFormat="1">
      <c r="A50" s="74">
        <v>29</v>
      </c>
      <c r="B50" s="78">
        <v>11478155</v>
      </c>
      <c r="C50" s="91" t="s">
        <v>108</v>
      </c>
      <c r="D50" s="92">
        <v>630000</v>
      </c>
      <c r="E50" s="91" t="s">
        <v>109</v>
      </c>
      <c r="F50" s="91" t="s">
        <v>109</v>
      </c>
      <c r="G50" s="74" t="s">
        <v>110</v>
      </c>
      <c r="H50" s="92">
        <v>625100</v>
      </c>
      <c r="I50" s="91" t="s">
        <v>111</v>
      </c>
      <c r="J50" s="93" t="s">
        <v>86</v>
      </c>
      <c r="K50" s="93" t="s">
        <v>86</v>
      </c>
      <c r="L50" s="55"/>
      <c r="M50" s="55"/>
      <c r="N50" s="55"/>
    </row>
    <row r="51" spans="1:14" customHeight="1" ht="67.5" s="77" customFormat="1">
      <c r="A51" s="74">
        <v>30</v>
      </c>
      <c r="B51" s="78">
        <v>11422879</v>
      </c>
      <c r="C51" s="91" t="s">
        <v>112</v>
      </c>
      <c r="D51" s="92">
        <v>2695647.9</v>
      </c>
      <c r="E51" s="91" t="s">
        <v>113</v>
      </c>
      <c r="F51" s="91" t="s">
        <v>113</v>
      </c>
      <c r="G51" s="74" t="s">
        <v>114</v>
      </c>
      <c r="H51" s="92">
        <v>2693181</v>
      </c>
      <c r="I51" s="91" t="s">
        <v>111</v>
      </c>
      <c r="J51" s="78" t="s">
        <v>68</v>
      </c>
      <c r="K51" s="93" t="s">
        <v>115</v>
      </c>
      <c r="L51" s="55"/>
      <c r="M51" s="55"/>
      <c r="N51" s="55"/>
    </row>
    <row r="52" spans="1:14" customHeight="1" ht="68.25" s="77" customFormat="1">
      <c r="A52" s="74">
        <v>31</v>
      </c>
      <c r="B52" s="78">
        <v>11434209</v>
      </c>
      <c r="C52" s="91" t="s">
        <v>116</v>
      </c>
      <c r="D52" s="92">
        <v>24874500</v>
      </c>
      <c r="E52" s="91" t="s">
        <v>117</v>
      </c>
      <c r="F52" s="91" t="s">
        <v>117</v>
      </c>
      <c r="G52" s="74" t="s">
        <v>118</v>
      </c>
      <c r="H52" s="92">
        <v>24795750</v>
      </c>
      <c r="I52" s="91" t="s">
        <v>119</v>
      </c>
      <c r="J52" s="78" t="s">
        <v>120</v>
      </c>
      <c r="K52" s="93" t="s">
        <v>115</v>
      </c>
      <c r="L52" s="55"/>
      <c r="M52" s="55"/>
      <c r="N52" s="55"/>
    </row>
    <row r="53" spans="1:14" customHeight="1" ht="100.5" s="77" customFormat="1">
      <c r="A53" s="74">
        <v>32</v>
      </c>
      <c r="B53" s="78">
        <v>11389890</v>
      </c>
      <c r="C53" s="91" t="s">
        <v>121</v>
      </c>
      <c r="D53" s="92">
        <v>11999977.5</v>
      </c>
      <c r="E53" s="91" t="s">
        <v>122</v>
      </c>
      <c r="F53" s="91" t="s">
        <v>122</v>
      </c>
      <c r="G53" s="74" t="s">
        <v>123</v>
      </c>
      <c r="H53" s="92">
        <v>11930900.8</v>
      </c>
      <c r="I53" s="91" t="s">
        <v>119</v>
      </c>
      <c r="J53" s="78" t="s">
        <v>47</v>
      </c>
      <c r="K53" s="78" t="s">
        <v>85</v>
      </c>
      <c r="L53" s="55"/>
      <c r="M53" s="55"/>
      <c r="N53" s="55"/>
    </row>
    <row r="54" spans="1:14" customHeight="1" ht="60" s="77" customFormat="1">
      <c r="A54" s="74">
        <v>33</v>
      </c>
      <c r="B54" s="75">
        <v>11537618</v>
      </c>
      <c r="C54" s="79" t="s">
        <v>124</v>
      </c>
      <c r="D54" s="76">
        <v>933000</v>
      </c>
      <c r="E54" s="79" t="s">
        <v>125</v>
      </c>
      <c r="F54" s="79" t="s">
        <v>125</v>
      </c>
      <c r="G54" s="74" t="s">
        <v>126</v>
      </c>
      <c r="H54" s="76">
        <v>930820</v>
      </c>
      <c r="I54" s="79" t="s">
        <v>127</v>
      </c>
      <c r="J54" s="75" t="s">
        <v>86</v>
      </c>
      <c r="K54" s="79" t="s">
        <v>86</v>
      </c>
      <c r="L54" s="55"/>
      <c r="M54" s="55"/>
      <c r="N54" s="55"/>
    </row>
    <row r="55" spans="1:14" customHeight="1" ht="50.25" s="77" customFormat="1">
      <c r="A55" s="74">
        <v>34</v>
      </c>
      <c r="B55" s="75">
        <v>11537748</v>
      </c>
      <c r="C55" s="75" t="s">
        <v>128</v>
      </c>
      <c r="D55" s="76">
        <v>555000</v>
      </c>
      <c r="E55" s="75" t="s">
        <v>44</v>
      </c>
      <c r="F55" s="75" t="s">
        <v>44</v>
      </c>
      <c r="G55" s="74" t="s">
        <v>45</v>
      </c>
      <c r="H55" s="76">
        <v>554235</v>
      </c>
      <c r="I55" s="75" t="s">
        <v>127</v>
      </c>
      <c r="J55" s="75" t="s">
        <v>86</v>
      </c>
      <c r="K55" s="75" t="s">
        <v>86</v>
      </c>
      <c r="L55" s="55"/>
      <c r="M55" s="55"/>
      <c r="N55" s="55"/>
    </row>
    <row r="56" spans="1:14" customHeight="1" ht="78.75" s="77" customFormat="1">
      <c r="A56" s="74">
        <v>35</v>
      </c>
      <c r="B56" s="75">
        <v>11543059</v>
      </c>
      <c r="C56" s="75" t="s">
        <v>129</v>
      </c>
      <c r="D56" s="76">
        <v>796000</v>
      </c>
      <c r="E56" s="75" t="s">
        <v>63</v>
      </c>
      <c r="F56" s="75" t="s">
        <v>63</v>
      </c>
      <c r="G56" s="74" t="s">
        <v>64</v>
      </c>
      <c r="H56" s="76">
        <v>792875</v>
      </c>
      <c r="I56" s="75" t="s">
        <v>130</v>
      </c>
      <c r="J56" s="75" t="s">
        <v>86</v>
      </c>
      <c r="K56" s="75" t="s">
        <v>86</v>
      </c>
      <c r="L56" s="55"/>
      <c r="M56" s="55"/>
      <c r="N56" s="55"/>
    </row>
    <row r="57" spans="1:14" customHeight="1" ht="81" s="77" customFormat="1">
      <c r="A57" s="74">
        <v>36</v>
      </c>
      <c r="B57" s="78">
        <v>11580282</v>
      </c>
      <c r="C57" s="78" t="s">
        <v>131</v>
      </c>
      <c r="D57" s="92">
        <v>991860</v>
      </c>
      <c r="E57" s="78" t="s">
        <v>132</v>
      </c>
      <c r="F57" s="78" t="s">
        <v>132</v>
      </c>
      <c r="G57" s="74" t="s">
        <v>133</v>
      </c>
      <c r="H57" s="92">
        <v>989160</v>
      </c>
      <c r="I57" s="95" t="s">
        <v>134</v>
      </c>
      <c r="J57" s="95" t="s">
        <v>86</v>
      </c>
      <c r="K57" s="95" t="s">
        <v>86</v>
      </c>
      <c r="L57" s="55"/>
      <c r="M57" s="55"/>
      <c r="N57" s="55"/>
    </row>
    <row r="58" spans="1:14" customHeight="1" ht="64.5" s="77" customFormat="1">
      <c r="A58" s="74">
        <v>37</v>
      </c>
      <c r="B58" s="78">
        <v>11581498</v>
      </c>
      <c r="C58" s="91" t="s">
        <v>135</v>
      </c>
      <c r="D58" s="92">
        <v>957000</v>
      </c>
      <c r="E58" s="91" t="s">
        <v>136</v>
      </c>
      <c r="F58" s="91" t="s">
        <v>136</v>
      </c>
      <c r="G58" s="74" t="s">
        <v>137</v>
      </c>
      <c r="H58" s="92">
        <v>946000</v>
      </c>
      <c r="I58" s="98" t="s">
        <v>134</v>
      </c>
      <c r="J58" s="98" t="s">
        <v>86</v>
      </c>
      <c r="K58" s="98" t="s">
        <v>86</v>
      </c>
      <c r="L58" s="55"/>
      <c r="M58" s="55"/>
      <c r="N58" s="55"/>
    </row>
    <row r="59" spans="1:14">
      <c r="A59" s="81"/>
      <c r="B59" s="43"/>
      <c r="C59" s="43"/>
      <c r="D59" s="83"/>
      <c r="E59" s="43"/>
      <c r="F59" s="43"/>
      <c r="G59" s="81"/>
      <c r="H59" s="83"/>
      <c r="I59" s="43"/>
      <c r="J59" s="43"/>
      <c r="K59" s="43"/>
    </row>
    <row r="60" spans="1:14" customHeight="1" ht="127.5" s="77" customFormat="1">
      <c r="A60" s="74">
        <v>38</v>
      </c>
      <c r="B60" s="78">
        <v>11582082</v>
      </c>
      <c r="C60" s="91" t="s">
        <v>138</v>
      </c>
      <c r="D60" s="92">
        <v>960000</v>
      </c>
      <c r="E60" s="78" t="s">
        <v>63</v>
      </c>
      <c r="F60" s="78" t="s">
        <v>63</v>
      </c>
      <c r="G60" s="74" t="s">
        <v>64</v>
      </c>
      <c r="H60" s="92">
        <v>957600</v>
      </c>
      <c r="I60" s="78" t="s">
        <v>134</v>
      </c>
      <c r="J60" s="78" t="s">
        <v>86</v>
      </c>
      <c r="K60" s="78" t="s">
        <v>86</v>
      </c>
      <c r="L60" s="55"/>
      <c r="M60" s="55"/>
      <c r="N60" s="55"/>
    </row>
    <row r="61" spans="1:14" customHeight="1" ht="49.5" s="77" customFormat="1">
      <c r="A61" s="74">
        <v>39</v>
      </c>
      <c r="B61" s="75">
        <v>11537673</v>
      </c>
      <c r="C61" s="75" t="s">
        <v>139</v>
      </c>
      <c r="D61" s="76">
        <v>12996842</v>
      </c>
      <c r="E61" s="75" t="s">
        <v>66</v>
      </c>
      <c r="F61" s="75" t="s">
        <v>66</v>
      </c>
      <c r="G61" s="74" t="s">
        <v>67</v>
      </c>
      <c r="H61" s="76">
        <v>12973711</v>
      </c>
      <c r="I61" s="75" t="s">
        <v>140</v>
      </c>
      <c r="J61" s="75" t="s">
        <v>141</v>
      </c>
      <c r="K61" s="75" t="s">
        <v>142</v>
      </c>
      <c r="L61" s="55"/>
      <c r="M61" s="55"/>
      <c r="N61" s="55"/>
    </row>
    <row r="62" spans="1:14" customHeight="1" ht="100.5" s="77" customFormat="1">
      <c r="A62" s="74">
        <v>40</v>
      </c>
      <c r="B62" s="75">
        <v>11537643</v>
      </c>
      <c r="C62" s="75" t="s">
        <v>143</v>
      </c>
      <c r="D62" s="76">
        <v>3302500</v>
      </c>
      <c r="E62" s="75" t="s">
        <v>92</v>
      </c>
      <c r="F62" s="75" t="s">
        <v>92</v>
      </c>
      <c r="G62" s="74" t="s">
        <v>93</v>
      </c>
      <c r="H62" s="76">
        <v>3295895</v>
      </c>
      <c r="I62" s="75" t="s">
        <v>140</v>
      </c>
      <c r="J62" s="75" t="s">
        <v>141</v>
      </c>
      <c r="K62" s="75" t="s">
        <v>142</v>
      </c>
      <c r="L62" s="55"/>
      <c r="M62" s="55"/>
      <c r="N62" s="55"/>
    </row>
    <row r="63" spans="1:14" customHeight="1" ht="148.5" s="77" customFormat="1">
      <c r="A63" s="74">
        <v>41</v>
      </c>
      <c r="B63" s="75">
        <v>11537465</v>
      </c>
      <c r="C63" s="75" t="s">
        <v>144</v>
      </c>
      <c r="D63" s="76">
        <v>9069663</v>
      </c>
      <c r="E63" s="75" t="s">
        <v>44</v>
      </c>
      <c r="F63" s="75" t="s">
        <v>44</v>
      </c>
      <c r="G63" s="74" t="s">
        <v>45</v>
      </c>
      <c r="H63" s="76">
        <v>9065612.25</v>
      </c>
      <c r="I63" s="75" t="s">
        <v>140</v>
      </c>
      <c r="J63" s="75" t="s">
        <v>145</v>
      </c>
      <c r="K63" s="75" t="s">
        <v>142</v>
      </c>
      <c r="L63" s="55"/>
      <c r="M63" s="55"/>
      <c r="N63" s="55"/>
    </row>
    <row r="64" spans="1:14" customHeight="1" ht="102" s="77" customFormat="1">
      <c r="A64" s="74">
        <v>42</v>
      </c>
      <c r="B64" s="75">
        <v>11537553</v>
      </c>
      <c r="C64" s="75" t="s">
        <v>146</v>
      </c>
      <c r="D64" s="76">
        <v>4998000</v>
      </c>
      <c r="E64" s="75" t="s">
        <v>147</v>
      </c>
      <c r="F64" s="75" t="s">
        <v>147</v>
      </c>
      <c r="G64" s="74" t="s">
        <v>148</v>
      </c>
      <c r="H64" s="76">
        <v>4962300</v>
      </c>
      <c r="I64" s="75" t="s">
        <v>140</v>
      </c>
      <c r="J64" s="75" t="s">
        <v>145</v>
      </c>
      <c r="K64" s="75" t="s">
        <v>142</v>
      </c>
      <c r="L64" s="55"/>
      <c r="M64" s="55"/>
      <c r="N64" s="55"/>
    </row>
    <row r="65" spans="1:14" customHeight="1" ht="112.5" s="77" customFormat="1">
      <c r="A65" s="74">
        <v>43</v>
      </c>
      <c r="B65" s="75">
        <v>11544065</v>
      </c>
      <c r="C65" s="75" t="s">
        <v>149</v>
      </c>
      <c r="D65" s="76">
        <v>1399734</v>
      </c>
      <c r="E65" s="75" t="s">
        <v>150</v>
      </c>
      <c r="F65" s="75" t="s">
        <v>150</v>
      </c>
      <c r="G65" s="74" t="s">
        <v>151</v>
      </c>
      <c r="H65" s="76">
        <v>1394973</v>
      </c>
      <c r="I65" s="80" t="s">
        <v>152</v>
      </c>
      <c r="J65" s="80" t="s">
        <v>47</v>
      </c>
      <c r="K65" s="80" t="s">
        <v>142</v>
      </c>
      <c r="L65" s="55"/>
      <c r="M65" s="55"/>
      <c r="N65" s="55"/>
    </row>
    <row r="66" spans="1:14">
      <c r="A66" s="81"/>
      <c r="B66" s="43"/>
      <c r="C66" s="43"/>
      <c r="D66" s="83"/>
      <c r="E66" s="43"/>
      <c r="F66" s="43"/>
      <c r="G66" s="81"/>
      <c r="H66" s="83"/>
      <c r="I66" s="43"/>
      <c r="J66" s="43"/>
      <c r="K66" s="43"/>
    </row>
    <row r="67" spans="1:14">
      <c r="A67" s="81"/>
      <c r="B67" s="43"/>
      <c r="C67" s="43"/>
      <c r="D67" s="83"/>
      <c r="E67" s="43"/>
      <c r="F67" s="43"/>
      <c r="G67" s="81"/>
      <c r="H67" s="83"/>
      <c r="I67" s="43"/>
      <c r="J67" s="43"/>
      <c r="K67" s="43"/>
    </row>
    <row r="68" spans="1:14">
      <c r="A68" s="81"/>
      <c r="B68" s="43"/>
      <c r="C68" s="43"/>
      <c r="D68" s="83"/>
      <c r="E68" s="43"/>
      <c r="F68" s="43"/>
      <c r="G68" s="81"/>
      <c r="H68" s="83"/>
      <c r="I68" s="43"/>
      <c r="J68" s="43"/>
      <c r="K68" s="43"/>
    </row>
    <row r="69" spans="1:14" customHeight="1" ht="84" s="77" customFormat="1">
      <c r="A69" s="74">
        <v>44</v>
      </c>
      <c r="B69" s="75">
        <v>11541697</v>
      </c>
      <c r="C69" s="75" t="s">
        <v>153</v>
      </c>
      <c r="D69" s="76">
        <v>2220000</v>
      </c>
      <c r="E69" s="75" t="s">
        <v>63</v>
      </c>
      <c r="F69" s="75" t="s">
        <v>63</v>
      </c>
      <c r="G69" s="74" t="s">
        <v>64</v>
      </c>
      <c r="H69" s="76">
        <v>2186700</v>
      </c>
      <c r="I69" s="85" t="s">
        <v>152</v>
      </c>
      <c r="J69" s="85" t="s">
        <v>70</v>
      </c>
      <c r="K69" s="85" t="s">
        <v>142</v>
      </c>
      <c r="L69" s="55"/>
      <c r="M69" s="55"/>
      <c r="N69" s="55"/>
    </row>
    <row r="70" spans="1:14" customHeight="1" ht="69" s="77" customFormat="1">
      <c r="A70" s="74">
        <v>45</v>
      </c>
      <c r="B70" s="75">
        <v>11544077</v>
      </c>
      <c r="C70" s="75" t="s">
        <v>154</v>
      </c>
      <c r="D70" s="76">
        <v>1593245</v>
      </c>
      <c r="E70" s="75" t="s">
        <v>63</v>
      </c>
      <c r="F70" s="75" t="s">
        <v>63</v>
      </c>
      <c r="G70" s="74" t="s">
        <v>64</v>
      </c>
      <c r="H70" s="76">
        <v>1589410</v>
      </c>
      <c r="I70" s="75" t="s">
        <v>152</v>
      </c>
      <c r="J70" s="75" t="s">
        <v>70</v>
      </c>
      <c r="K70" s="75" t="s">
        <v>142</v>
      </c>
      <c r="L70" s="55"/>
      <c r="M70" s="55"/>
      <c r="N70" s="55"/>
    </row>
    <row r="71" spans="1:14" customHeight="1" ht="72" s="77" customFormat="1">
      <c r="A71" s="74">
        <v>46</v>
      </c>
      <c r="B71" s="75">
        <v>11541527</v>
      </c>
      <c r="C71" s="75" t="s">
        <v>155</v>
      </c>
      <c r="D71" s="76">
        <v>1380000</v>
      </c>
      <c r="E71" s="75" t="s">
        <v>117</v>
      </c>
      <c r="F71" s="75" t="s">
        <v>117</v>
      </c>
      <c r="G71" s="74" t="s">
        <v>118</v>
      </c>
      <c r="H71" s="76">
        <v>1366000</v>
      </c>
      <c r="I71" s="75" t="s">
        <v>152</v>
      </c>
      <c r="J71" s="75" t="s">
        <v>156</v>
      </c>
      <c r="K71" s="75" t="s">
        <v>142</v>
      </c>
      <c r="L71" s="55"/>
      <c r="M71" s="55"/>
      <c r="N71" s="55"/>
    </row>
    <row r="72" spans="1:14" customHeight="1" ht="101.25" s="77" customFormat="1">
      <c r="A72" s="74">
        <v>47</v>
      </c>
      <c r="B72" s="75">
        <v>11594581</v>
      </c>
      <c r="C72" s="75" t="s">
        <v>157</v>
      </c>
      <c r="D72" s="76">
        <v>710600</v>
      </c>
      <c r="E72" s="75" t="s">
        <v>117</v>
      </c>
      <c r="F72" s="75" t="s">
        <v>117</v>
      </c>
      <c r="G72" s="74" t="s">
        <v>118</v>
      </c>
      <c r="H72" s="76">
        <v>702100</v>
      </c>
      <c r="I72" s="75" t="s">
        <v>152</v>
      </c>
      <c r="J72" s="75" t="s">
        <v>86</v>
      </c>
      <c r="K72" s="75" t="s">
        <v>86</v>
      </c>
      <c r="L72" s="55"/>
      <c r="M72" s="55"/>
      <c r="N72" s="55"/>
    </row>
    <row r="73" spans="1:14">
      <c r="A73" s="102" t="s">
        <v>158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4"/>
    </row>
    <row r="74" spans="1:14">
      <c r="C74" s="57"/>
    </row>
    <row r="75" spans="1:14" customHeight="1" ht="31.5">
      <c r="A75" s="105" t="s">
        <v>26</v>
      </c>
      <c r="B75" s="105"/>
      <c r="C75" s="105"/>
      <c r="D75" s="105"/>
      <c r="E75" s="105"/>
      <c r="F75" s="105"/>
      <c r="G75" s="105"/>
      <c r="H75" s="105"/>
    </row>
    <row r="76" spans="1:14">
      <c r="A76" s="106"/>
      <c r="B76" s="106"/>
      <c r="F76" s="107"/>
      <c r="G76" s="107"/>
      <c r="H76" s="106"/>
    </row>
    <row r="77" spans="1:14">
      <c r="C77" s="57" t="s">
        <v>159</v>
      </c>
      <c r="G77" s="57"/>
    </row>
    <row r="78" spans="1:14">
      <c r="C78" s="108" t="s">
        <v>160</v>
      </c>
      <c r="G78" s="109" t="s">
        <v>28</v>
      </c>
    </row>
    <row r="79" spans="1:14">
      <c r="C79" s="55" t="s">
        <v>161</v>
      </c>
      <c r="G79" s="56" t="s">
        <v>30</v>
      </c>
    </row>
    <row r="80" spans="1:14">
      <c r="G80" s="57"/>
    </row>
    <row r="81" spans="1:14">
      <c r="G81" s="57"/>
    </row>
    <row r="82" spans="1:14">
      <c r="G82" s="57"/>
    </row>
    <row r="83" spans="1:14">
      <c r="G83" s="57"/>
    </row>
    <row r="84" spans="1:14">
      <c r="G84" s="57"/>
    </row>
    <row r="85" spans="1:14">
      <c r="G85" s="57"/>
    </row>
    <row r="86" spans="1:14">
      <c r="G86" s="57"/>
    </row>
    <row r="87" spans="1:14">
      <c r="G87" s="57"/>
    </row>
    <row r="88" spans="1:14">
      <c r="G88" s="57"/>
    </row>
    <row r="89" spans="1:14">
      <c r="G89" s="57"/>
    </row>
    <row r="90" spans="1:14">
      <c r="G90" s="57"/>
    </row>
    <row r="91" spans="1:14">
      <c r="G91" s="57"/>
    </row>
    <row r="92" spans="1:14">
      <c r="G92" s="57"/>
    </row>
    <row r="93" spans="1:14" hidden="true">
      <c r="G93" s="57"/>
    </row>
    <row r="94" spans="1:14" hidden="true">
      <c r="A94" s="110" t="s">
        <v>162</v>
      </c>
      <c r="F94" s="111"/>
      <c r="G94" s="112"/>
    </row>
    <row r="95" spans="1:14" hidden="true">
      <c r="A95" s="55" t="s">
        <v>163</v>
      </c>
      <c r="G95" s="57"/>
    </row>
    <row r="96" spans="1:14" hidden="true"/>
    <row r="97" spans="1:14" hidden="true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0:K73"/>
  <mergeCells>
    <mergeCell ref="A75:H75"/>
    <mergeCell ref="A3:K3"/>
    <mergeCell ref="A4:K4"/>
    <mergeCell ref="A5:K5"/>
    <mergeCell ref="A6:K6"/>
    <mergeCell ref="A8:K8"/>
    <mergeCell ref="A73:K73"/>
  </mergeCells>
  <printOptions gridLines="false" gridLinesSet="true"/>
  <pageMargins left="0.55" right="0.47244094488189" top="0.42" bottom="0.19685039370079" header="0.31496062992126" footer="0.48"/>
  <pageSetup paperSize="256" orientation="landscape" scale="73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INFRA 4TH</vt:lpstr>
      <vt:lpstr>GOODS 4TH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rosemarie oallesma</dc:creator>
  <cp:lastModifiedBy>BUDGET WS 2023</cp:lastModifiedBy>
  <dcterms:created xsi:type="dcterms:W3CDTF">2025-02-18T16:01:28+08:00</dcterms:created>
  <dcterms:modified xsi:type="dcterms:W3CDTF">2025-03-07T15:54:31+08:00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{7942F062-C5F2-4E9E-A82A-93DC66F2733B}</vt:lpwstr>
  </property>
</Properties>
</file>